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375" firstSheet="1"/>
  </bookViews>
  <sheets>
    <sheet name="1一般公共预算" sheetId="1" r:id="rId1"/>
    <sheet name="2政府性基金预算" sheetId="4" r:id="rId2"/>
    <sheet name="3新增债券" sheetId="3" r:id="rId3"/>
  </sheets>
  <externalReferences>
    <externalReference r:id="rId4"/>
    <externalReference r:id="rId5"/>
  </externalReferences>
  <definedNames>
    <definedName name="a" localSheetId="0">#REF!</definedName>
    <definedName name="a">#REF!</definedName>
    <definedName name="Database" localSheetId="0" hidden="1">#REF!</definedName>
    <definedName name="Database">#REF!</definedName>
    <definedName name="fg" localSheetId="0">#REF!</definedName>
    <definedName name="fg">#REF!</definedName>
    <definedName name="fsaf" localSheetId="0">#REF!</definedName>
    <definedName name="fsaf">#REF!</definedName>
    <definedName name="isformula" localSheetId="0">getcell(48,[2]底稿!A1)</definedName>
    <definedName name="isformula">getcell(48,[1]底稿!A1)</definedName>
    <definedName name="print" localSheetId="0">#REF!</definedName>
    <definedName name="print">#REF!</definedName>
    <definedName name="_xlnm.Print_Area" localSheetId="0">'1一般公共预算'!$A$1:$H$38</definedName>
    <definedName name="_xlnm.Print_Area">#REF!</definedName>
    <definedName name="_xlnm.Print_Titles">#N/A</definedName>
    <definedName name="是" localSheetId="0">#REF!</definedName>
    <definedName name="是">#REF!</definedName>
    <definedName name="收入" localSheetId="0">#REF!</definedName>
    <definedName name="收入">#REF!</definedName>
    <definedName name="中" localSheetId="0">#REF!</definedName>
    <definedName name="中">#REF!</definedName>
    <definedName name="a" localSheetId="1">#REF!</definedName>
    <definedName name="Database" localSheetId="1" hidden="1">#REF!</definedName>
    <definedName name="fg" localSheetId="1">#REF!</definedName>
    <definedName name="fsaf" localSheetId="1">#REF!</definedName>
    <definedName name="print" localSheetId="1">#REF!</definedName>
    <definedName name="_xlnm.Print_Area" localSheetId="1">'2政府性基金预算'!$A$1:$H$26</definedName>
    <definedName name="是" localSheetId="1">#REF!</definedName>
    <definedName name="收入" localSheetId="1">#REF!</definedName>
    <definedName name="中" localSheetId="1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<sst xmlns="http://schemas.openxmlformats.org/spreadsheetml/2006/main" count="171" uniqueCount="135">
  <si>
    <t>附表1</t>
  </si>
  <si>
    <t>2023年松原市本级一般公共预算收支调整表</t>
  </si>
  <si>
    <t>单位：万元</t>
  </si>
  <si>
    <r>
      <rPr>
        <sz val="11"/>
        <rFont val="宋体"/>
        <charset val="134"/>
      </rPr>
      <t>项</t>
    </r>
    <r>
      <rPr>
        <sz val="11"/>
        <rFont val="Times New Roman"/>
        <charset val="134"/>
      </rPr>
      <t xml:space="preserve">                 </t>
    </r>
    <r>
      <rPr>
        <sz val="11"/>
        <rFont val="宋体"/>
        <charset val="134"/>
      </rPr>
      <t>目</t>
    </r>
  </si>
  <si>
    <r>
      <rPr>
        <sz val="11"/>
        <rFont val="宋体"/>
        <charset val="134"/>
      </rPr>
      <t>收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入</t>
    </r>
  </si>
  <si>
    <r>
      <rPr>
        <sz val="11"/>
        <rFont val="宋体"/>
        <charset val="134"/>
      </rPr>
      <t>支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出</t>
    </r>
  </si>
  <si>
    <t>年初
预算数</t>
  </si>
  <si>
    <r>
      <rPr>
        <sz val="11"/>
        <rFont val="宋体"/>
        <charset val="134"/>
      </rPr>
      <t>调整数</t>
    </r>
  </si>
  <si>
    <r>
      <rPr>
        <sz val="11"/>
        <rFont val="宋体"/>
        <charset val="134"/>
      </rPr>
      <t>调整后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预算数</t>
    </r>
  </si>
  <si>
    <r>
      <rPr>
        <sz val="11"/>
        <rFont val="宋体"/>
        <charset val="134"/>
      </rPr>
      <t>一、地方级财政收入</t>
    </r>
  </si>
  <si>
    <t>一、一般公共预算支出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</si>
  <si>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税收收入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</si>
  <si>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一般公共服务支出</t>
    </r>
  </si>
  <si>
    <r>
      <rPr>
        <sz val="11"/>
        <rFont val="Times New Roman"/>
        <charset val="134"/>
      </rPr>
      <t>2.</t>
    </r>
    <r>
      <rPr>
        <sz val="11"/>
        <rFont val="宋体"/>
        <charset val="134"/>
      </rPr>
      <t>非税收入</t>
    </r>
  </si>
  <si>
    <t>2.国防支出</t>
  </si>
  <si>
    <t>3.公共安全支出</t>
  </si>
  <si>
    <r>
      <rPr>
        <sz val="11"/>
        <rFont val="宋体"/>
        <charset val="134"/>
      </rPr>
      <t>二、转移性收入</t>
    </r>
  </si>
  <si>
    <t>4.教育支出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</si>
  <si>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返还性收入</t>
    </r>
  </si>
  <si>
    <t>5.科学技术支出</t>
  </si>
  <si>
    <r>
      <rPr>
        <sz val="11"/>
        <rFont val="Times New Roman"/>
        <charset val="134"/>
      </rPr>
      <t>2.</t>
    </r>
    <r>
      <rPr>
        <sz val="11"/>
        <rFont val="宋体"/>
        <charset val="134"/>
      </rPr>
      <t>一般性转移支付收入</t>
    </r>
  </si>
  <si>
    <t>6.文化旅游体育与传媒支出</t>
  </si>
  <si>
    <t>均衡性转移支付收入</t>
  </si>
  <si>
    <t>7.社会保障和就业支出</t>
  </si>
  <si>
    <t>县级基本财力保障机制奖补资金收入</t>
  </si>
  <si>
    <t>8.卫生健康支出</t>
  </si>
  <si>
    <t>结算补助收入</t>
  </si>
  <si>
    <t>9.节能环保支出</t>
  </si>
  <si>
    <t>固定数额补助收入</t>
  </si>
  <si>
    <t>10.城乡社区支出</t>
  </si>
  <si>
    <t>一般公共服务共同财政事权转移支付收入</t>
  </si>
  <si>
    <t>11.农林水支出</t>
  </si>
  <si>
    <t>公共安全共同财政事权转移支付收入</t>
  </si>
  <si>
    <t>12.交通运输支出</t>
  </si>
  <si>
    <t>教育共同财政事权转移支付收入</t>
  </si>
  <si>
    <t>13.资源勘探信息等支出</t>
  </si>
  <si>
    <t>文化旅游体育与传媒共同财政事权转移支付收入</t>
  </si>
  <si>
    <t>14.商业服务业等支出</t>
  </si>
  <si>
    <t>社会保障和就业共同财政事权转移支付收入</t>
  </si>
  <si>
    <t>15.金融支出</t>
  </si>
  <si>
    <t>医疗卫生共同财政事权转移支付收入</t>
  </si>
  <si>
    <t>16.自然资源海洋气象等支出</t>
  </si>
  <si>
    <t>农林水共同财政事权转移支付收入</t>
  </si>
  <si>
    <t>17.住房保障支出</t>
  </si>
  <si>
    <t>住房保障共同财政事权转移支付收入</t>
  </si>
  <si>
    <t>18.粮油物资储备支出</t>
  </si>
  <si>
    <t>增值税留抵退税转移支付收入</t>
  </si>
  <si>
    <t>19.灾害防治及应急管理支出</t>
  </si>
  <si>
    <t>其他退税减税降费转移支付收入</t>
  </si>
  <si>
    <t>20.预备费</t>
  </si>
  <si>
    <t>其他一般性转移支付收入</t>
  </si>
  <si>
    <t>21.债务付息支出</t>
  </si>
  <si>
    <r>
      <rPr>
        <sz val="11"/>
        <rFont val="Times New Roman"/>
        <charset val="134"/>
      </rPr>
      <t>3.</t>
    </r>
    <r>
      <rPr>
        <sz val="11"/>
        <rFont val="宋体"/>
        <charset val="134"/>
      </rPr>
      <t>专项转移支付收入</t>
    </r>
  </si>
  <si>
    <t>22.债务发行费用支出</t>
  </si>
  <si>
    <r>
      <rPr>
        <sz val="11"/>
        <rFont val="Times New Roman"/>
        <charset val="134"/>
      </rPr>
      <t>4.</t>
    </r>
    <r>
      <rPr>
        <sz val="11"/>
        <rFont val="宋体"/>
        <charset val="134"/>
      </rPr>
      <t>上年结余收入</t>
    </r>
  </si>
  <si>
    <t>23.其他支出</t>
  </si>
  <si>
    <r>
      <rPr>
        <sz val="11"/>
        <rFont val="Times New Roman"/>
        <charset val="134"/>
      </rPr>
      <t>5.</t>
    </r>
    <r>
      <rPr>
        <sz val="11"/>
        <rFont val="宋体"/>
        <charset val="134"/>
      </rPr>
      <t>调入资金</t>
    </r>
  </si>
  <si>
    <r>
      <rPr>
        <sz val="11"/>
        <rFont val="Times New Roman"/>
        <charset val="134"/>
      </rPr>
      <t>6.</t>
    </r>
    <r>
      <rPr>
        <sz val="11"/>
        <rFont val="宋体"/>
        <charset val="134"/>
      </rPr>
      <t>地方政府一般债务转贷收入</t>
    </r>
  </si>
  <si>
    <t>二、转移性支出</t>
  </si>
  <si>
    <r>
      <rPr>
        <sz val="11"/>
        <rFont val="Times New Roman"/>
        <charset val="134"/>
      </rPr>
      <t>7.</t>
    </r>
    <r>
      <rPr>
        <sz val="11"/>
        <rFont val="宋体"/>
        <charset val="134"/>
      </rPr>
      <t>动用预算稳定调节基金</t>
    </r>
  </si>
  <si>
    <t>1.上解上级支出</t>
  </si>
  <si>
    <t>2.年终结余</t>
  </si>
  <si>
    <t>3.安排预算稳定调节基金</t>
  </si>
  <si>
    <t>4.调出资金</t>
  </si>
  <si>
    <t>5.债务还本支出</t>
  </si>
  <si>
    <r>
      <rPr>
        <sz val="11"/>
        <rFont val="宋体"/>
        <charset val="134"/>
      </rPr>
      <t>各项收入总计</t>
    </r>
  </si>
  <si>
    <r>
      <rPr>
        <sz val="11"/>
        <rFont val="宋体"/>
        <charset val="134"/>
      </rPr>
      <t>各项支出总计</t>
    </r>
  </si>
  <si>
    <t>附表2</t>
  </si>
  <si>
    <t>2023年松原市本级政府性基金预算收支调整表</t>
  </si>
  <si>
    <t>一、政府性基金预算收入</t>
  </si>
  <si>
    <t>一、政府性基金预算支出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</si>
  <si>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国有土地使用权出让收入</t>
    </r>
  </si>
  <si>
    <t>1.文化旅游体育与传媒支出</t>
  </si>
  <si>
    <r>
      <rPr>
        <sz val="11"/>
        <rFont val="Times New Roman"/>
        <charset val="134"/>
      </rPr>
      <t>2.</t>
    </r>
    <r>
      <rPr>
        <sz val="11"/>
        <rFont val="宋体"/>
        <charset val="134"/>
      </rPr>
      <t>城市基础设施配套费收入</t>
    </r>
  </si>
  <si>
    <t>2.社会保障和就业支出</t>
  </si>
  <si>
    <r>
      <rPr>
        <sz val="11"/>
        <rFont val="Times New Roman"/>
        <charset val="134"/>
      </rPr>
      <t>3.</t>
    </r>
    <r>
      <rPr>
        <sz val="11"/>
        <rFont val="宋体"/>
        <charset val="134"/>
      </rPr>
      <t>污水处理费收入</t>
    </r>
  </si>
  <si>
    <t>3.节能环保支出</t>
  </si>
  <si>
    <r>
      <rPr>
        <sz val="11"/>
        <rFont val="Times New Roman"/>
        <charset val="134"/>
      </rPr>
      <t>4.</t>
    </r>
    <r>
      <rPr>
        <sz val="11"/>
        <rFont val="宋体"/>
        <charset val="134"/>
      </rPr>
      <t>彩票发行机构和彩票销售机构的业务费用</t>
    </r>
  </si>
  <si>
    <t>4.城乡社区支出</t>
  </si>
  <si>
    <t>5.农林水支出</t>
  </si>
  <si>
    <t>6.交通运输支出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</si>
  <si>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政府性基金转移收入</t>
    </r>
  </si>
  <si>
    <t>7.资源勘探信息等支出</t>
  </si>
  <si>
    <t>2.上年结余收入</t>
  </si>
  <si>
    <t>8.其他支出</t>
  </si>
  <si>
    <t>3.调入资金</t>
  </si>
  <si>
    <t>9.债务付息支出</t>
  </si>
  <si>
    <t>4.债务转贷收入</t>
  </si>
  <si>
    <t>10.债务发行费用支出</t>
  </si>
  <si>
    <t>11.抗疫特别国债安排的支出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</si>
  <si>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政府性基金转移支付</t>
    </r>
  </si>
  <si>
    <t>2.调出资金</t>
  </si>
  <si>
    <t>3.年终结余</t>
  </si>
  <si>
    <t>4.债务转贷支出</t>
  </si>
  <si>
    <t>附表3</t>
  </si>
  <si>
    <t>2023年松原市本级新增政府债券资金安排项目情况表</t>
  </si>
  <si>
    <t>序号</t>
  </si>
  <si>
    <t>项目名称</t>
  </si>
  <si>
    <t>金  额</t>
  </si>
  <si>
    <t>预算科目</t>
  </si>
  <si>
    <t>一</t>
  </si>
  <si>
    <t>新增政府一般债券总计</t>
  </si>
  <si>
    <t>松原市委党校教学综合楼及附属设施建设项目</t>
  </si>
  <si>
    <t>2050802干部教育</t>
  </si>
  <si>
    <t>吉林油田运输小学教学楼建设项目</t>
  </si>
  <si>
    <t>2050202小学教育</t>
  </si>
  <si>
    <t>松原市档案馆业务用房功能提升建设项目</t>
  </si>
  <si>
    <t>2012604档案馆</t>
  </si>
  <si>
    <t>松原经开区公立小学项目</t>
  </si>
  <si>
    <t>吉林省松原市2023年城镇老旧小区改造配套基础设施项目</t>
  </si>
  <si>
    <t>2120399其他城乡社区公共设施支出</t>
  </si>
  <si>
    <t>党校支路道路工程</t>
  </si>
  <si>
    <t>规划十二街周边道路建设工程</t>
  </si>
  <si>
    <t>松原公安大数据智能化建设</t>
  </si>
  <si>
    <t>2040219信息化建设</t>
  </si>
  <si>
    <t>松原公安大数据智能化建设补充项目</t>
  </si>
  <si>
    <t>2022年巷路改造工程</t>
  </si>
  <si>
    <t>松原市老城区雨污分流项目三期（配套设施改造工程）</t>
  </si>
  <si>
    <t>松原经济技术开发区兴原乡贺尔其勒村2023年“百村提升”创建项目</t>
  </si>
  <si>
    <t>2130199其他农业农村支出</t>
  </si>
  <si>
    <t>二</t>
  </si>
  <si>
    <t>新增政府专项债券总计</t>
  </si>
  <si>
    <t>吉林省哈达山松原灌区工程</t>
  </si>
  <si>
    <t>2290402其他地方自行试点项目收益专项债券收入安排的支出</t>
  </si>
  <si>
    <t>松原市2019年五洋北明珠二期A地块棚改（城中村）建设项目</t>
  </si>
  <si>
    <t>2121699其他棚户区改造专项债券收入安排的支出</t>
  </si>
  <si>
    <t>松原市2019年二桥西侧（含蛋禽、党校）二期棚改（城中村）建设项目</t>
  </si>
  <si>
    <t>松原市城区污水处理基础设施建设项目</t>
  </si>
  <si>
    <t>松原市无名泄支沿线污水及垃圾处理工程项目</t>
  </si>
  <si>
    <t>松原市2019年二桥东侧（三期）棚改建设项目</t>
  </si>
  <si>
    <t>松原市2019年水利局天河金都小区东（二期）棚改（城中村）建设项目</t>
  </si>
  <si>
    <t>松原市2019年五洋北城市棚户区改造项目</t>
  </si>
  <si>
    <t>松原市江北污水处理厂改扩建工程</t>
  </si>
  <si>
    <t>政府投资项目</t>
  </si>
  <si>
    <t>松原市生态环保型壅水坝工程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</si>
</sst>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&quot;$&quot;* #,##0_-;\-&quot;$&quot;* #,##0_-;_-&quot;$&quot;* &quot;-&quot;_-;_-@_-"/>
    <numFmt numFmtId="177" formatCode="&quot;$&quot;#,##0.00;[Red]\-&quot;$&quot;#,##0.00"/>
    <numFmt numFmtId="178" formatCode="_ \¥* #,##0.00_ ;_ \¥* \-#,##0.00_ ;_ \¥* &quot;-&quot;??_ ;_ @_ "/>
    <numFmt numFmtId="179" formatCode="0_ "/>
  </numFmts>
  <fonts count="65">
    <font>
      <sz val="9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9"/>
      <name val="Times New Roman"/>
      <charset val="0"/>
    </font>
    <font>
      <sz val="24"/>
      <name val="方正小标宋简体"/>
      <charset val="134"/>
    </font>
    <font>
      <sz val="11"/>
      <name val="Times New Roman"/>
      <charset val="0"/>
    </font>
    <font>
      <sz val="14"/>
      <name val="宋体"/>
      <charset val="134"/>
    </font>
    <font>
      <sz val="16"/>
      <name val="宋体"/>
      <charset val="134"/>
    </font>
    <font>
      <sz val="11"/>
      <name val="Times New Roman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indexed="42"/>
      <name val="宋体"/>
      <charset val="134"/>
    </font>
    <font>
      <sz val="9"/>
      <color theme="1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0"/>
      <name val="Helv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9"/>
      <color indexed="8"/>
      <name val="宋体"/>
      <charset val="134"/>
    </font>
    <font>
      <b/>
      <sz val="11"/>
      <color indexed="62"/>
      <name val="宋体"/>
      <charset val="134"/>
    </font>
    <font>
      <b/>
      <sz val="11"/>
      <color indexed="42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7"/>
      <name val="Small Fonts"/>
      <charset val="134"/>
    </font>
    <font>
      <sz val="10"/>
      <name val="MS Sans Serif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indexed="9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50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5" fillId="0" borderId="0" applyProtection="0"/>
    <xf numFmtId="0" fontId="1" fillId="0" borderId="0"/>
    <xf numFmtId="0" fontId="34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7" fillId="0" borderId="0">
      <alignment vertical="center"/>
    </xf>
    <xf numFmtId="0" fontId="34" fillId="36" borderId="0" applyProtection="0">
      <alignment vertical="center"/>
    </xf>
    <xf numFmtId="0" fontId="38" fillId="0" borderId="18" applyProtection="0">
      <alignment vertical="center"/>
    </xf>
    <xf numFmtId="0" fontId="1" fillId="0" borderId="0"/>
    <xf numFmtId="0" fontId="1" fillId="0" borderId="0"/>
    <xf numFmtId="0" fontId="1" fillId="0" borderId="0"/>
    <xf numFmtId="0" fontId="35" fillId="0" borderId="0"/>
    <xf numFmtId="0" fontId="39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0" fillId="35" borderId="0" applyProtection="0">
      <alignment vertical="center"/>
    </xf>
    <xf numFmtId="0" fontId="1" fillId="0" borderId="0" applyProtection="0"/>
    <xf numFmtId="0" fontId="4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" fillId="0" borderId="0"/>
    <xf numFmtId="0" fontId="36" fillId="39" borderId="0" applyNumberFormat="0" applyBorder="0" applyAlignment="0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1" fillId="0" borderId="0"/>
    <xf numFmtId="0" fontId="41" fillId="0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" fillId="0" borderId="0" applyProtection="0"/>
    <xf numFmtId="0" fontId="34" fillId="41" borderId="0" applyNumberFormat="0" applyBorder="0" applyAlignment="0" applyProtection="0">
      <alignment vertical="center"/>
    </xf>
    <xf numFmtId="0" fontId="1" fillId="0" borderId="0"/>
    <xf numFmtId="0" fontId="1" fillId="0" borderId="0" applyProtection="0"/>
    <xf numFmtId="0" fontId="34" fillId="42" borderId="0" applyProtection="0"/>
    <xf numFmtId="176" fontId="0" fillId="0" borderId="0" applyProtection="0"/>
    <xf numFmtId="0" fontId="34" fillId="36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41" borderId="19" applyProtection="0">
      <alignment vertical="center"/>
    </xf>
    <xf numFmtId="0" fontId="42" fillId="43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9" fillId="38" borderId="0" applyProtection="0">
      <alignment vertical="center"/>
    </xf>
    <xf numFmtId="0" fontId="36" fillId="39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4" fillId="43" borderId="0" applyProtection="0">
      <alignment vertical="center"/>
    </xf>
    <xf numFmtId="0" fontId="1" fillId="0" borderId="0" applyProtection="0"/>
    <xf numFmtId="0" fontId="0" fillId="0" borderId="0"/>
    <xf numFmtId="0" fontId="36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" fillId="0" borderId="0" applyProtection="0"/>
    <xf numFmtId="0" fontId="34" fillId="46" borderId="0" applyProtection="0">
      <alignment vertical="center"/>
    </xf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36" fillId="36" borderId="0" applyNumberFormat="0" applyBorder="0" applyAlignment="0" applyProtection="0">
      <alignment vertical="center"/>
    </xf>
    <xf numFmtId="0" fontId="1" fillId="0" borderId="0" applyProtection="0"/>
    <xf numFmtId="0" fontId="34" fillId="38" borderId="0" applyNumberFormat="0" applyBorder="0" applyAlignment="0" applyProtection="0">
      <alignment vertical="center"/>
    </xf>
    <xf numFmtId="0" fontId="46" fillId="0" borderId="21" applyProtection="0">
      <alignment vertical="center"/>
    </xf>
    <xf numFmtId="0" fontId="1" fillId="0" borderId="0"/>
    <xf numFmtId="0" fontId="34" fillId="34" borderId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" fillId="0" borderId="0"/>
    <xf numFmtId="0" fontId="34" fillId="33" borderId="0" applyProtection="0">
      <alignment vertical="center"/>
    </xf>
    <xf numFmtId="0" fontId="34" fillId="33" borderId="0" applyProtection="0">
      <alignment vertical="center"/>
    </xf>
    <xf numFmtId="0" fontId="0" fillId="0" borderId="0"/>
    <xf numFmtId="0" fontId="34" fillId="36" borderId="0" applyNumberFormat="0" applyBorder="0" applyAlignment="0" applyProtection="0">
      <alignment vertical="center"/>
    </xf>
    <xf numFmtId="0" fontId="46" fillId="0" borderId="21" applyProtection="0">
      <alignment vertical="center"/>
    </xf>
    <xf numFmtId="0" fontId="36" fillId="33" borderId="0" applyProtection="0">
      <alignment vertical="center"/>
    </xf>
    <xf numFmtId="0" fontId="1" fillId="0" borderId="0"/>
    <xf numFmtId="0" fontId="34" fillId="34" borderId="0" applyProtection="0">
      <alignment vertical="center"/>
    </xf>
    <xf numFmtId="0" fontId="47" fillId="37" borderId="22" applyNumberFormat="0" applyAlignment="0" applyProtection="0">
      <alignment vertical="center"/>
    </xf>
    <xf numFmtId="0" fontId="34" fillId="36" borderId="0" applyProtection="0">
      <alignment vertical="center"/>
    </xf>
    <xf numFmtId="0" fontId="38" fillId="0" borderId="18" applyProtection="0">
      <alignment vertical="center"/>
    </xf>
    <xf numFmtId="0" fontId="1" fillId="0" borderId="0"/>
    <xf numFmtId="0" fontId="46" fillId="0" borderId="21" applyProtection="0">
      <alignment vertical="center"/>
    </xf>
    <xf numFmtId="0" fontId="1" fillId="0" borderId="0"/>
    <xf numFmtId="0" fontId="34" fillId="34" borderId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" fillId="0" borderId="0"/>
    <xf numFmtId="0" fontId="34" fillId="34" borderId="0" applyNumberFormat="0" applyBorder="0" applyAlignment="0" applyProtection="0">
      <alignment vertical="center"/>
    </xf>
    <xf numFmtId="0" fontId="1" fillId="0" borderId="0" applyProtection="0"/>
    <xf numFmtId="0" fontId="36" fillId="33" borderId="0" applyNumberFormat="0" applyBorder="0" applyAlignment="0" applyProtection="0">
      <alignment vertical="center"/>
    </xf>
    <xf numFmtId="0" fontId="1" fillId="0" borderId="0"/>
    <xf numFmtId="0" fontId="38" fillId="0" borderId="18" applyProtection="0">
      <alignment vertical="center"/>
    </xf>
    <xf numFmtId="0" fontId="1" fillId="0" borderId="0"/>
    <xf numFmtId="0" fontId="34" fillId="38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18" applyProtection="0">
      <alignment vertical="center"/>
    </xf>
    <xf numFmtId="0" fontId="1" fillId="0" borderId="0"/>
    <xf numFmtId="0" fontId="1" fillId="0" borderId="0"/>
    <xf numFmtId="0" fontId="36" fillId="45" borderId="0" applyProtection="0">
      <alignment vertical="center"/>
    </xf>
    <xf numFmtId="0" fontId="34" fillId="47" borderId="0" applyProtection="0">
      <alignment vertical="center"/>
    </xf>
    <xf numFmtId="0" fontId="1" fillId="0" borderId="0"/>
    <xf numFmtId="0" fontId="1" fillId="0" borderId="0"/>
    <xf numFmtId="0" fontId="48" fillId="0" borderId="0" applyProtection="0"/>
    <xf numFmtId="0" fontId="1" fillId="0" borderId="0"/>
    <xf numFmtId="0" fontId="1" fillId="0" borderId="0"/>
    <xf numFmtId="0" fontId="34" fillId="38" borderId="0" applyNumberFormat="0" applyBorder="0" applyAlignment="0" applyProtection="0">
      <alignment vertical="center"/>
    </xf>
    <xf numFmtId="0" fontId="1" fillId="0" borderId="0"/>
    <xf numFmtId="0" fontId="34" fillId="40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" fillId="0" borderId="0"/>
    <xf numFmtId="0" fontId="41" fillId="0" borderId="0" applyNumberFormat="0" applyFill="0" applyBorder="0" applyAlignment="0" applyProtection="0">
      <alignment vertical="center"/>
    </xf>
    <xf numFmtId="0" fontId="1" fillId="0" borderId="0" applyProtection="0"/>
    <xf numFmtId="0" fontId="34" fillId="41" borderId="0" applyProtection="0">
      <alignment vertical="center"/>
    </xf>
    <xf numFmtId="0" fontId="34" fillId="44" borderId="0" applyProtection="0">
      <alignment vertical="center"/>
    </xf>
    <xf numFmtId="0" fontId="1" fillId="0" borderId="0"/>
    <xf numFmtId="0" fontId="1" fillId="0" borderId="0" applyProtection="0"/>
    <xf numFmtId="0" fontId="34" fillId="35" borderId="0" applyProtection="0">
      <alignment vertical="center"/>
    </xf>
    <xf numFmtId="0" fontId="1" fillId="0" borderId="0"/>
    <xf numFmtId="0" fontId="49" fillId="0" borderId="0" applyProtection="0">
      <alignment vertical="center"/>
    </xf>
    <xf numFmtId="0" fontId="35" fillId="0" borderId="0"/>
    <xf numFmtId="0" fontId="48" fillId="0" borderId="0" applyProtection="0"/>
    <xf numFmtId="0" fontId="35" fillId="0" borderId="0" applyProtection="0"/>
    <xf numFmtId="0" fontId="35" fillId="0" borderId="0" applyProtection="0"/>
    <xf numFmtId="0" fontId="40" fillId="46" borderId="0" applyProtection="0"/>
    <xf numFmtId="0" fontId="1" fillId="0" borderId="0" applyProtection="0"/>
    <xf numFmtId="0" fontId="35" fillId="0" borderId="0" applyProtection="0"/>
    <xf numFmtId="0" fontId="1" fillId="0" borderId="0" applyProtection="0"/>
    <xf numFmtId="0" fontId="1" fillId="0" borderId="0" applyProtection="0"/>
    <xf numFmtId="0" fontId="34" fillId="41" borderId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4" fillId="44" borderId="0" applyProtection="0">
      <alignment vertical="center"/>
    </xf>
    <xf numFmtId="0" fontId="1" fillId="0" borderId="0" applyProtection="0"/>
    <xf numFmtId="0" fontId="34" fillId="41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34" fillId="33" borderId="0" applyNumberFormat="0" applyBorder="0" applyAlignment="0" applyProtection="0">
      <alignment vertical="center"/>
    </xf>
    <xf numFmtId="0" fontId="1" fillId="0" borderId="0" applyProtection="0"/>
    <xf numFmtId="0" fontId="34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" fillId="0" borderId="0" applyProtection="0"/>
    <xf numFmtId="0" fontId="34" fillId="35" borderId="0" applyProtection="0">
      <alignment vertical="center"/>
    </xf>
    <xf numFmtId="0" fontId="1" fillId="0" borderId="0" applyProtection="0"/>
    <xf numFmtId="0" fontId="34" fillId="35" borderId="0" applyProtection="0">
      <alignment vertical="center"/>
    </xf>
    <xf numFmtId="0" fontId="50" fillId="37" borderId="23" applyProtection="0">
      <alignment vertical="center"/>
    </xf>
    <xf numFmtId="0" fontId="1" fillId="0" borderId="0" applyProtection="0"/>
    <xf numFmtId="0" fontId="1" fillId="0" borderId="0" applyProtection="0"/>
    <xf numFmtId="0" fontId="34" fillId="35" borderId="0" applyProtection="0">
      <alignment vertical="center"/>
    </xf>
    <xf numFmtId="0" fontId="1" fillId="0" borderId="0" applyProtection="0"/>
    <xf numFmtId="0" fontId="41" fillId="0" borderId="0" applyNumberFormat="0" applyFill="0" applyBorder="0" applyAlignment="0" applyProtection="0">
      <alignment vertical="center"/>
    </xf>
    <xf numFmtId="0" fontId="1" fillId="0" borderId="0" applyProtection="0"/>
    <xf numFmtId="0" fontId="40" fillId="48" borderId="0" applyProtection="0"/>
    <xf numFmtId="0" fontId="34" fillId="43" borderId="0" applyProtection="0">
      <alignment vertical="center"/>
    </xf>
    <xf numFmtId="0" fontId="40" fillId="48" borderId="0" applyProtection="0">
      <alignment vertical="center"/>
    </xf>
    <xf numFmtId="0" fontId="1" fillId="0" borderId="0" applyProtection="0"/>
    <xf numFmtId="0" fontId="34" fillId="37" borderId="0" applyProtection="0">
      <alignment vertical="center"/>
    </xf>
    <xf numFmtId="0" fontId="36" fillId="49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" fillId="0" borderId="0" applyProtection="0"/>
    <xf numFmtId="0" fontId="34" fillId="37" borderId="0" applyProtection="0">
      <alignment vertical="center"/>
    </xf>
    <xf numFmtId="0" fontId="1" fillId="0" borderId="0" applyProtection="0"/>
    <xf numFmtId="0" fontId="36" fillId="45" borderId="0" applyNumberFormat="0" applyBorder="0" applyAlignment="0" applyProtection="0">
      <alignment vertical="center"/>
    </xf>
    <xf numFmtId="0" fontId="34" fillId="42" borderId="0" applyProtection="0">
      <alignment vertical="center"/>
    </xf>
    <xf numFmtId="0" fontId="1" fillId="0" borderId="0" applyProtection="0"/>
    <xf numFmtId="0" fontId="1" fillId="0" borderId="0" applyProtection="0"/>
    <xf numFmtId="0" fontId="34" fillId="42" borderId="0" applyProtection="0">
      <alignment vertical="center"/>
    </xf>
    <xf numFmtId="0" fontId="40" fillId="35" borderId="0" applyProtection="0"/>
    <xf numFmtId="0" fontId="1" fillId="0" borderId="0" applyProtection="0"/>
    <xf numFmtId="0" fontId="34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36" fillId="38" borderId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 applyProtection="0"/>
    <xf numFmtId="0" fontId="35" fillId="0" borderId="0" applyProtection="0"/>
    <xf numFmtId="0" fontId="34" fillId="37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36" fillId="3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34" fillId="33" borderId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4" fillId="33" borderId="0" applyProtection="0">
      <alignment vertical="center"/>
    </xf>
    <xf numFmtId="0" fontId="0" fillId="0" borderId="0" applyProtection="0"/>
    <xf numFmtId="0" fontId="35" fillId="0" borderId="0" applyProtection="0"/>
    <xf numFmtId="0" fontId="0" fillId="0" borderId="0" applyProtection="0"/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51" fillId="0" borderId="0" applyProtection="0">
      <alignment vertical="center"/>
    </xf>
    <xf numFmtId="0" fontId="0" fillId="0" borderId="0"/>
    <xf numFmtId="0" fontId="1" fillId="0" borderId="0" applyProtection="0"/>
    <xf numFmtId="0" fontId="34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1" fillId="0" borderId="0" applyProtection="0"/>
    <xf numFmtId="0" fontId="34" fillId="37" borderId="0" applyProtection="0">
      <alignment vertical="center"/>
    </xf>
    <xf numFmtId="0" fontId="51" fillId="0" borderId="0" applyProtection="0">
      <alignment vertical="center"/>
    </xf>
    <xf numFmtId="0" fontId="0" fillId="0" borderId="0"/>
    <xf numFmtId="0" fontId="1" fillId="0" borderId="0" applyProtection="0"/>
    <xf numFmtId="0" fontId="34" fillId="37" borderId="0" applyProtection="0">
      <alignment vertical="center"/>
    </xf>
    <xf numFmtId="0" fontId="51" fillId="0" borderId="0" applyProtection="0">
      <alignment vertical="center"/>
    </xf>
    <xf numFmtId="0" fontId="1" fillId="0" borderId="0" applyProtection="0"/>
    <xf numFmtId="0" fontId="36" fillId="50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51" fillId="0" borderId="0" applyProtection="0">
      <alignment vertical="center"/>
    </xf>
    <xf numFmtId="0" fontId="1" fillId="0" borderId="0" applyProtection="0"/>
    <xf numFmtId="0" fontId="36" fillId="45" borderId="0" applyProtection="0">
      <alignment vertical="center"/>
    </xf>
    <xf numFmtId="0" fontId="34" fillId="47" borderId="0" applyProtection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41" fillId="0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5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5" borderId="0" applyProtection="0">
      <alignment vertical="center"/>
    </xf>
    <xf numFmtId="0" fontId="34" fillId="35" borderId="0" applyProtection="0"/>
    <xf numFmtId="0" fontId="34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4" fillId="35" borderId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5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4" fillId="37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3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4" fillId="40" borderId="0" applyProtection="0">
      <alignment vertical="center"/>
    </xf>
    <xf numFmtId="0" fontId="0" fillId="0" borderId="0" applyProtection="0"/>
    <xf numFmtId="0" fontId="34" fillId="37" borderId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Protection="0">
      <alignment vertical="center"/>
    </xf>
    <xf numFmtId="0" fontId="34" fillId="47" borderId="0" applyProtection="0">
      <alignment vertical="center"/>
    </xf>
    <xf numFmtId="0" fontId="34" fillId="41" borderId="0" applyProtection="0">
      <alignment vertical="center"/>
    </xf>
    <xf numFmtId="0" fontId="34" fillId="44" borderId="0" applyProtection="0"/>
    <xf numFmtId="0" fontId="1" fillId="0" borderId="0"/>
    <xf numFmtId="0" fontId="34" fillId="33" borderId="0" applyProtection="0">
      <alignment vertical="center"/>
    </xf>
    <xf numFmtId="0" fontId="53" fillId="51" borderId="24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8" borderId="0" applyProtection="0">
      <alignment vertical="center"/>
    </xf>
    <xf numFmtId="0" fontId="34" fillId="41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" fillId="0" borderId="0" applyProtection="0"/>
    <xf numFmtId="0" fontId="34" fillId="33" borderId="0" applyProtection="0">
      <alignment vertical="center"/>
    </xf>
    <xf numFmtId="0" fontId="35" fillId="0" borderId="0" applyProtection="0"/>
    <xf numFmtId="0" fontId="34" fillId="33" borderId="0" applyProtection="0">
      <alignment vertical="center"/>
    </xf>
    <xf numFmtId="0" fontId="35" fillId="0" borderId="0" applyProtection="0"/>
    <xf numFmtId="0" fontId="34" fillId="33" borderId="0" applyNumberFormat="0" applyBorder="0" applyAlignment="0" applyProtection="0">
      <alignment vertical="center"/>
    </xf>
    <xf numFmtId="0" fontId="35" fillId="0" borderId="0" applyProtection="0"/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4" fillId="0" borderId="0"/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8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8" borderId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46" fillId="0" borderId="21" applyProtection="0">
      <alignment vertical="center"/>
    </xf>
    <xf numFmtId="0" fontId="36" fillId="33" borderId="0" applyProtection="0">
      <alignment vertical="center"/>
    </xf>
    <xf numFmtId="0" fontId="34" fillId="34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43" borderId="0" applyProtection="0"/>
    <xf numFmtId="0" fontId="34" fillId="41" borderId="0" applyProtection="0">
      <alignment vertical="center"/>
    </xf>
    <xf numFmtId="0" fontId="47" fillId="37" borderId="22" applyProtection="0">
      <alignment vertical="center"/>
    </xf>
    <xf numFmtId="0" fontId="36" fillId="35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36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36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4" fillId="41" borderId="0" applyProtection="0">
      <alignment vertical="center"/>
    </xf>
    <xf numFmtId="0" fontId="34" fillId="36" borderId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4" fillId="41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4" fillId="42" borderId="0" applyProtection="0"/>
    <xf numFmtId="0" fontId="36" fillId="45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6" fillId="0" borderId="21" applyProtection="0">
      <alignment vertical="center"/>
    </xf>
    <xf numFmtId="0" fontId="34" fillId="37" borderId="0" applyProtection="0">
      <alignment vertical="center"/>
    </xf>
    <xf numFmtId="0" fontId="34" fillId="34" borderId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4" fillId="37" borderId="0" applyProtection="0">
      <alignment vertical="center"/>
    </xf>
    <xf numFmtId="0" fontId="34" fillId="34" borderId="0" applyProtection="0">
      <alignment vertical="center"/>
    </xf>
    <xf numFmtId="0" fontId="34" fillId="36" borderId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4" borderId="0" applyProtection="0">
      <alignment vertical="center"/>
    </xf>
    <xf numFmtId="0" fontId="34" fillId="36" borderId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34" fillId="37" borderId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34" fillId="37" borderId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34" fillId="37" borderId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51" fillId="0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7" borderId="0" applyProtection="0">
      <alignment vertical="center"/>
    </xf>
    <xf numFmtId="0" fontId="34" fillId="37" borderId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54" fillId="0" borderId="25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1" fillId="0" borderId="0" applyProtection="0"/>
    <xf numFmtId="0" fontId="34" fillId="37" borderId="0" applyProtection="0">
      <alignment vertical="center"/>
    </xf>
    <xf numFmtId="0" fontId="34" fillId="40" borderId="0" applyProtection="0"/>
    <xf numFmtId="0" fontId="34" fillId="40" borderId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34" fillId="40" borderId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/>
    <xf numFmtId="0" fontId="34" fillId="36" borderId="0" applyNumberFormat="0" applyBorder="0" applyAlignment="0" applyProtection="0">
      <alignment vertical="center"/>
    </xf>
    <xf numFmtId="0" fontId="34" fillId="40" borderId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Protection="0">
      <alignment vertical="center"/>
    </xf>
    <xf numFmtId="0" fontId="34" fillId="33" borderId="0" applyProtection="0">
      <alignment vertical="center"/>
    </xf>
    <xf numFmtId="0" fontId="34" fillId="40" borderId="0" applyProtection="0">
      <alignment vertical="center"/>
    </xf>
    <xf numFmtId="0" fontId="34" fillId="33" borderId="0" applyProtection="0">
      <alignment vertical="center"/>
    </xf>
    <xf numFmtId="0" fontId="34" fillId="40" borderId="0" applyProtection="0">
      <alignment vertical="center"/>
    </xf>
    <xf numFmtId="0" fontId="34" fillId="33" borderId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43" fillId="0" borderId="0" applyProtection="0">
      <alignment vertical="center"/>
    </xf>
    <xf numFmtId="0" fontId="34" fillId="40" borderId="0" applyProtection="0">
      <alignment vertical="center"/>
    </xf>
    <xf numFmtId="0" fontId="34" fillId="35" borderId="0" applyProtection="0">
      <alignment vertical="center"/>
    </xf>
    <xf numFmtId="0" fontId="43" fillId="0" borderId="0" applyProtection="0">
      <alignment vertical="center"/>
    </xf>
    <xf numFmtId="0" fontId="34" fillId="40" borderId="0" applyProtection="0">
      <alignment vertical="center"/>
    </xf>
    <xf numFmtId="0" fontId="39" fillId="38" borderId="0" applyProtection="0">
      <alignment vertical="center"/>
    </xf>
    <xf numFmtId="0" fontId="36" fillId="39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36" borderId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3" fillId="0" borderId="0" applyProtection="0">
      <alignment vertical="center"/>
    </xf>
    <xf numFmtId="0" fontId="34" fillId="40" borderId="0" applyProtection="0">
      <alignment vertical="center"/>
    </xf>
    <xf numFmtId="0" fontId="0" fillId="0" borderId="0"/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Protection="0">
      <alignment vertical="center"/>
    </xf>
    <xf numFmtId="0" fontId="34" fillId="40" borderId="0" applyProtection="0">
      <alignment vertical="center"/>
    </xf>
    <xf numFmtId="0" fontId="43" fillId="0" borderId="0" applyProtection="0">
      <alignment vertical="center"/>
    </xf>
    <xf numFmtId="0" fontId="34" fillId="40" borderId="0" applyProtection="0">
      <alignment vertical="center"/>
    </xf>
    <xf numFmtId="0" fontId="34" fillId="36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Protection="0">
      <alignment vertical="center"/>
    </xf>
    <xf numFmtId="0" fontId="34" fillId="33" borderId="0" applyProtection="0"/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55" fillId="33" borderId="22" applyProtection="0"/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42" borderId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4" borderId="0" applyProtection="0">
      <alignment vertical="center"/>
    </xf>
    <xf numFmtId="0" fontId="36" fillId="35" borderId="0" applyProtection="0">
      <alignment vertical="center"/>
    </xf>
    <xf numFmtId="0" fontId="34" fillId="36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34" fillId="34" borderId="0" applyProtection="0"/>
    <xf numFmtId="0" fontId="34" fillId="36" borderId="0" applyProtection="0">
      <alignment vertical="center"/>
    </xf>
    <xf numFmtId="0" fontId="0" fillId="0" borderId="0" applyProtection="0"/>
    <xf numFmtId="0" fontId="34" fillId="36" borderId="0" applyNumberFormat="0" applyBorder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4" fillId="36" borderId="0" applyProtection="0">
      <alignment vertical="center"/>
    </xf>
    <xf numFmtId="0" fontId="0" fillId="0" borderId="0"/>
    <xf numFmtId="0" fontId="34" fillId="36" borderId="0" applyNumberFormat="0" applyBorder="0" applyAlignment="0" applyProtection="0">
      <alignment vertical="center"/>
    </xf>
    <xf numFmtId="0" fontId="0" fillId="0" borderId="0"/>
    <xf numFmtId="0" fontId="34" fillId="36" borderId="0" applyNumberFormat="0" applyBorder="0" applyAlignment="0" applyProtection="0">
      <alignment vertical="center"/>
    </xf>
    <xf numFmtId="0" fontId="34" fillId="34" borderId="0" applyProtection="0">
      <alignment vertical="center"/>
    </xf>
    <xf numFmtId="0" fontId="47" fillId="37" borderId="22" applyNumberFormat="0" applyAlignment="0" applyProtection="0">
      <alignment vertical="center"/>
    </xf>
    <xf numFmtId="0" fontId="36" fillId="35" borderId="0" applyProtection="0">
      <alignment vertical="center"/>
    </xf>
    <xf numFmtId="0" fontId="34" fillId="36" borderId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Protection="0">
      <alignment vertical="center"/>
    </xf>
    <xf numFmtId="0" fontId="36" fillId="35" borderId="0" applyProtection="0">
      <alignment vertical="center"/>
    </xf>
    <xf numFmtId="0" fontId="34" fillId="36" borderId="0" applyProtection="0">
      <alignment vertical="center"/>
    </xf>
    <xf numFmtId="0" fontId="34" fillId="34" borderId="0" applyProtection="0">
      <alignment vertical="center"/>
    </xf>
    <xf numFmtId="0" fontId="34" fillId="36" borderId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52" fillId="0" borderId="26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176" fontId="0" fillId="0" borderId="0" applyProtection="0"/>
    <xf numFmtId="0" fontId="36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4" fillId="34" borderId="0" applyProtection="0">
      <alignment vertical="center"/>
    </xf>
    <xf numFmtId="0" fontId="0" fillId="0" borderId="0" applyProtection="0"/>
    <xf numFmtId="0" fontId="34" fillId="34" borderId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Protection="0">
      <alignment vertical="center"/>
    </xf>
    <xf numFmtId="0" fontId="50" fillId="37" borderId="23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4" fillId="35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4" fillId="35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Protection="0">
      <alignment vertical="center"/>
    </xf>
    <xf numFmtId="0" fontId="34" fillId="46" borderId="0" applyProtection="0"/>
    <xf numFmtId="0" fontId="34" fillId="38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4" fillId="38" borderId="0" applyProtection="0">
      <alignment vertical="center"/>
    </xf>
    <xf numFmtId="0" fontId="34" fillId="46" borderId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Protection="0">
      <alignment vertical="center"/>
    </xf>
    <xf numFmtId="0" fontId="34" fillId="42" borderId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38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4" fillId="38" borderId="0" applyProtection="0">
      <alignment vertical="center"/>
    </xf>
    <xf numFmtId="0" fontId="36" fillId="36" borderId="0" applyProtection="0">
      <alignment vertical="center"/>
    </xf>
    <xf numFmtId="0" fontId="34" fillId="38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4" fillId="38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Protection="0">
      <alignment vertical="center"/>
    </xf>
    <xf numFmtId="0" fontId="34" fillId="38" borderId="0" applyProtection="0">
      <alignment vertical="center"/>
    </xf>
    <xf numFmtId="0" fontId="34" fillId="38" borderId="0" applyProtection="0">
      <alignment vertical="center"/>
    </xf>
    <xf numFmtId="0" fontId="36" fillId="39" borderId="0" applyProtection="0">
      <alignment vertical="center"/>
    </xf>
    <xf numFmtId="0" fontId="34" fillId="36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4" fillId="36" borderId="0" applyProtection="0">
      <alignment vertical="center"/>
    </xf>
    <xf numFmtId="0" fontId="36" fillId="39" borderId="0" applyProtection="0">
      <alignment vertical="center"/>
    </xf>
    <xf numFmtId="0" fontId="34" fillId="36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55" fillId="33" borderId="22" applyNumberFormat="0" applyAlignment="0" applyProtection="0">
      <alignment vertical="center"/>
    </xf>
    <xf numFmtId="0" fontId="34" fillId="36" borderId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Protection="0">
      <alignment vertical="center"/>
    </xf>
    <xf numFmtId="0" fontId="34" fillId="36" borderId="0" applyProtection="0">
      <alignment vertical="center"/>
    </xf>
    <xf numFmtId="0" fontId="42" fillId="43" borderId="0" applyProtection="0">
      <alignment vertical="center"/>
    </xf>
    <xf numFmtId="0" fontId="34" fillId="34" borderId="0" applyProtection="0"/>
    <xf numFmtId="0" fontId="50" fillId="37" borderId="23" applyProtection="0">
      <alignment vertical="center"/>
    </xf>
    <xf numFmtId="0" fontId="0" fillId="0" borderId="0"/>
    <xf numFmtId="0" fontId="34" fillId="33" borderId="0" applyNumberFormat="0" applyBorder="0" applyAlignment="0" applyProtection="0">
      <alignment vertical="center"/>
    </xf>
    <xf numFmtId="0" fontId="47" fillId="37" borderId="22" applyProtection="0">
      <alignment vertical="center"/>
    </xf>
    <xf numFmtId="0" fontId="36" fillId="35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4" fillId="34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Protection="0">
      <alignment vertical="center"/>
    </xf>
    <xf numFmtId="0" fontId="34" fillId="53" borderId="0" applyProtection="0"/>
    <xf numFmtId="0" fontId="34" fillId="33" borderId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34" fillId="33" borderId="0" applyProtection="0">
      <alignment vertical="center"/>
    </xf>
    <xf numFmtId="0" fontId="1" fillId="0" borderId="0"/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3" borderId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Protection="0">
      <alignment vertical="center"/>
    </xf>
    <xf numFmtId="0" fontId="34" fillId="53" borderId="0" applyProtection="0">
      <alignment vertical="center"/>
    </xf>
    <xf numFmtId="0" fontId="39" fillId="38" borderId="0" applyProtection="0">
      <alignment vertical="center"/>
    </xf>
    <xf numFmtId="0" fontId="36" fillId="39" borderId="0" applyProtection="0">
      <alignment vertical="center"/>
    </xf>
    <xf numFmtId="0" fontId="36" fillId="36" borderId="0" applyProtection="0">
      <alignment vertical="center"/>
    </xf>
    <xf numFmtId="0" fontId="34" fillId="53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9" fillId="38" borderId="0" applyProtection="0">
      <alignment vertical="center"/>
    </xf>
    <xf numFmtId="0" fontId="36" fillId="39" borderId="0" applyProtection="0">
      <alignment vertical="center"/>
    </xf>
    <xf numFmtId="0" fontId="39" fillId="38" borderId="0" applyProtection="0">
      <alignment vertical="center"/>
    </xf>
    <xf numFmtId="0" fontId="36" fillId="39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Protection="0">
      <alignment vertical="center"/>
    </xf>
    <xf numFmtId="0" fontId="36" fillId="39" borderId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5" borderId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47" fillId="37" borderId="22" applyNumberFormat="0" applyAlignment="0" applyProtection="0">
      <alignment vertical="center"/>
    </xf>
    <xf numFmtId="0" fontId="36" fillId="35" borderId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47" fillId="37" borderId="22" applyProtection="0">
      <alignment vertical="center"/>
    </xf>
    <xf numFmtId="0" fontId="36" fillId="35" borderId="0" applyProtection="0">
      <alignment vertical="center"/>
    </xf>
    <xf numFmtId="0" fontId="47" fillId="37" borderId="22" applyNumberFormat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47" fillId="37" borderId="22" applyProtection="0">
      <alignment vertical="center"/>
    </xf>
    <xf numFmtId="0" fontId="36" fillId="35" borderId="0" applyProtection="0">
      <alignment vertical="center"/>
    </xf>
    <xf numFmtId="0" fontId="47" fillId="37" borderId="22" applyNumberFormat="0" applyAlignment="0" applyProtection="0">
      <alignment vertical="center"/>
    </xf>
    <xf numFmtId="0" fontId="36" fillId="38" borderId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47" fillId="37" borderId="22" applyNumberFormat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47" fillId="37" borderId="22" applyProtection="0">
      <alignment vertical="center"/>
    </xf>
    <xf numFmtId="0" fontId="36" fillId="35" borderId="0" applyProtection="0">
      <alignment vertical="center"/>
    </xf>
    <xf numFmtId="0" fontId="47" fillId="37" borderId="22" applyNumberFormat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47" fillId="37" borderId="22" applyNumberFormat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55" fillId="33" borderId="22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40" fillId="46" borderId="0" applyProtection="0">
      <alignment vertical="center"/>
    </xf>
    <xf numFmtId="0" fontId="40" fillId="54" borderId="0" applyProtection="0"/>
    <xf numFmtId="0" fontId="36" fillId="36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6" fillId="36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40" fillId="54" borderId="0" applyProtection="0">
      <alignment vertical="center"/>
    </xf>
    <xf numFmtId="0" fontId="40" fillId="39" borderId="0" applyProtection="0"/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0" fillId="39" borderId="0" applyProtection="0">
      <alignment vertical="center"/>
    </xf>
    <xf numFmtId="0" fontId="40" fillId="55" borderId="0" applyProtection="0"/>
    <xf numFmtId="0" fontId="36" fillId="33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6" fillId="33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41" fillId="0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Protection="0">
      <alignment vertical="center"/>
    </xf>
    <xf numFmtId="0" fontId="36" fillId="49" borderId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0" fillId="55" borderId="0" applyProtection="0">
      <alignment vertical="center"/>
    </xf>
    <xf numFmtId="0" fontId="51" fillId="0" borderId="0" applyProtection="0">
      <alignment vertical="center"/>
    </xf>
    <xf numFmtId="41" fontId="0" fillId="0" borderId="0" applyProtection="0"/>
    <xf numFmtId="0" fontId="37" fillId="0" borderId="0">
      <alignment vertical="center"/>
    </xf>
    <xf numFmtId="41" fontId="0" fillId="0" borderId="0" applyProtection="0"/>
    <xf numFmtId="43" fontId="0" fillId="0" borderId="0" applyProtection="0"/>
    <xf numFmtId="177" fontId="0" fillId="0" borderId="0" applyProtection="0"/>
    <xf numFmtId="37" fontId="56" fillId="0" borderId="0" applyProtection="0"/>
    <xf numFmtId="37" fontId="56" fillId="0" borderId="0" applyProtection="0"/>
    <xf numFmtId="0" fontId="57" fillId="0" borderId="0" applyProtection="0"/>
    <xf numFmtId="9" fontId="35" fillId="0" borderId="0" applyProtection="0"/>
    <xf numFmtId="9" fontId="35" fillId="0" borderId="0"/>
    <xf numFmtId="0" fontId="58" fillId="0" borderId="27" applyProtection="0"/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9" fillId="0" borderId="28" applyProtection="0"/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4" fillId="0" borderId="25" applyProtection="0">
      <alignment vertical="center"/>
    </xf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0" fillId="37" borderId="23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0" fillId="0" borderId="0" applyProtection="0"/>
    <xf numFmtId="0" fontId="54" fillId="0" borderId="25" applyNumberFormat="0" applyFill="0" applyAlignment="0" applyProtection="0">
      <alignment vertical="center"/>
    </xf>
    <xf numFmtId="0" fontId="54" fillId="0" borderId="25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8" fillId="0" borderId="27" applyProtection="0">
      <alignment vertical="center"/>
    </xf>
    <xf numFmtId="0" fontId="60" fillId="0" borderId="20" applyProtection="0"/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60" fillId="0" borderId="2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39" fillId="38" borderId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43" fontId="0" fillId="0" borderId="0" applyProtection="0"/>
    <xf numFmtId="0" fontId="52" fillId="0" borderId="26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9" fillId="0" borderId="0" applyProtection="0"/>
    <xf numFmtId="0" fontId="52" fillId="0" borderId="26" applyProtection="0">
      <alignment vertical="center"/>
    </xf>
    <xf numFmtId="0" fontId="52" fillId="0" borderId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9" fillId="0" borderId="28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9" fillId="0" borderId="0" applyProtection="0">
      <alignment vertical="center"/>
    </xf>
    <xf numFmtId="0" fontId="61" fillId="0" borderId="0" applyProtection="0"/>
    <xf numFmtId="0" fontId="42" fillId="4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44" fillId="44" borderId="0" applyProtection="0"/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0" fillId="0" borderId="0" applyProtection="0"/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62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2" fillId="0" borderId="0">
      <alignment vertical="center"/>
    </xf>
    <xf numFmtId="0" fontId="0" fillId="0" borderId="0" applyProtection="0"/>
    <xf numFmtId="0" fontId="0" fillId="0" borderId="0"/>
    <xf numFmtId="0" fontId="53" fillId="51" borderId="24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35" fillId="0" borderId="0" applyProtection="0"/>
    <xf numFmtId="0" fontId="39" fillId="3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36" fillId="50" borderId="0" applyProtection="0">
      <alignment vertical="center"/>
    </xf>
    <xf numFmtId="0" fontId="0" fillId="0" borderId="0"/>
    <xf numFmtId="0" fontId="36" fillId="50" borderId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" fillId="0" borderId="0" applyProtection="0"/>
    <xf numFmtId="0" fontId="1" fillId="0" borderId="0"/>
    <xf numFmtId="0" fontId="0" fillId="0" borderId="0"/>
    <xf numFmtId="0" fontId="1" fillId="0" borderId="0" applyProtection="0"/>
    <xf numFmtId="0" fontId="0" fillId="0" borderId="0" applyProtection="0"/>
    <xf numFmtId="0" fontId="0" fillId="0" borderId="0" applyProtection="0"/>
    <xf numFmtId="0" fontId="1" fillId="0" borderId="0"/>
    <xf numFmtId="0" fontId="1" fillId="0" borderId="0"/>
    <xf numFmtId="0" fontId="0" fillId="0" borderId="0" applyProtection="0"/>
    <xf numFmtId="0" fontId="0" fillId="0" borderId="0" applyProtection="0"/>
    <xf numFmtId="0" fontId="46" fillId="0" borderId="29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1" fillId="0" borderId="0"/>
    <xf numFmtId="0" fontId="1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 applyProtection="0"/>
    <xf numFmtId="0" fontId="1" fillId="0" borderId="0" applyProtection="0"/>
    <xf numFmtId="0" fontId="1" fillId="0" borderId="0"/>
    <xf numFmtId="0" fontId="1" fillId="0" borderId="0"/>
    <xf numFmtId="0" fontId="0" fillId="0" borderId="0" applyProtection="0"/>
    <xf numFmtId="0" fontId="0" fillId="0" borderId="0"/>
    <xf numFmtId="0" fontId="0" fillId="0" borderId="0"/>
    <xf numFmtId="0" fontId="35" fillId="0" borderId="0" applyProtection="0"/>
    <xf numFmtId="0" fontId="35" fillId="0" borderId="0" applyProtection="0"/>
    <xf numFmtId="0" fontId="37" fillId="0" borderId="0">
      <alignment vertical="center"/>
    </xf>
    <xf numFmtId="0" fontId="51" fillId="0" borderId="0" applyProtection="0">
      <alignment vertical="center"/>
    </xf>
    <xf numFmtId="0" fontId="1" fillId="0" borderId="0" applyProtection="0">
      <alignment vertical="center"/>
    </xf>
    <xf numFmtId="0" fontId="51" fillId="0" borderId="0" applyProtection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51" fillId="0" borderId="0" applyProtection="0">
      <alignment vertical="center"/>
    </xf>
    <xf numFmtId="0" fontId="51" fillId="0" borderId="0" applyProtection="0">
      <alignment vertical="center"/>
    </xf>
    <xf numFmtId="0" fontId="37" fillId="0" borderId="0">
      <alignment vertical="center"/>
    </xf>
    <xf numFmtId="0" fontId="51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1" fillId="0" borderId="0" applyProtection="0">
      <alignment vertical="center"/>
    </xf>
    <xf numFmtId="0" fontId="37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47" fillId="37" borderId="22" applyNumberFormat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1" fillId="0" borderId="0"/>
    <xf numFmtId="0" fontId="50" fillId="37" borderId="23" applyProtection="0">
      <alignment vertical="center"/>
    </xf>
    <xf numFmtId="0" fontId="0" fillId="0" borderId="0" applyProtection="0"/>
    <xf numFmtId="0" fontId="50" fillId="37" borderId="23" applyNumberFormat="0" applyAlignment="0" applyProtection="0">
      <alignment vertical="center"/>
    </xf>
    <xf numFmtId="0" fontId="0" fillId="0" borderId="0" applyProtection="0"/>
    <xf numFmtId="0" fontId="50" fillId="37" borderId="23" applyProtection="0">
      <alignment vertical="center"/>
    </xf>
    <xf numFmtId="0" fontId="1" fillId="0" borderId="0" applyProtection="0"/>
    <xf numFmtId="0" fontId="50" fillId="37" borderId="23" applyProtection="0">
      <alignment vertical="center"/>
    </xf>
    <xf numFmtId="0" fontId="1" fillId="0" borderId="0"/>
    <xf numFmtId="0" fontId="50" fillId="37" borderId="23" applyProtection="0">
      <alignment vertical="center"/>
    </xf>
    <xf numFmtId="0" fontId="0" fillId="0" borderId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" fillId="0" borderId="0" applyProtection="0"/>
    <xf numFmtId="0" fontId="0" fillId="0" borderId="0" applyProtection="0"/>
    <xf numFmtId="0" fontId="63" fillId="0" borderId="0" applyProtection="0">
      <alignment vertical="center"/>
    </xf>
    <xf numFmtId="0" fontId="63" fillId="0" borderId="0" applyProtection="0">
      <alignment vertical="center"/>
    </xf>
    <xf numFmtId="0" fontId="0" fillId="0" borderId="0" applyProtection="0"/>
    <xf numFmtId="0" fontId="0" fillId="0" borderId="0"/>
    <xf numFmtId="0" fontId="12" fillId="0" borderId="0" applyProtection="0">
      <alignment vertical="center"/>
    </xf>
    <xf numFmtId="0" fontId="0" fillId="0" borderId="0"/>
    <xf numFmtId="0" fontId="36" fillId="4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2" fillId="43" borderId="0" applyProtection="0"/>
    <xf numFmtId="0" fontId="42" fillId="43" borderId="0" applyProtection="0">
      <alignment vertical="center"/>
    </xf>
    <xf numFmtId="0" fontId="42" fillId="43" borderId="0" applyProtection="0">
      <alignment vertical="center"/>
    </xf>
    <xf numFmtId="0" fontId="49" fillId="0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4" fillId="41" borderId="19" applyProtection="0">
      <alignment vertical="center"/>
    </xf>
    <xf numFmtId="0" fontId="42" fillId="43" borderId="0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4" fillId="41" borderId="19" applyProtection="0">
      <alignment vertical="center"/>
    </xf>
    <xf numFmtId="0" fontId="42" fillId="43" borderId="0" applyProtection="0">
      <alignment vertical="center"/>
    </xf>
    <xf numFmtId="0" fontId="42" fillId="43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6" fillId="0" borderId="29" applyProtection="0"/>
    <xf numFmtId="0" fontId="36" fillId="52" borderId="0" applyProtection="0">
      <alignment vertical="center"/>
    </xf>
    <xf numFmtId="0" fontId="46" fillId="0" borderId="21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6" fillId="52" borderId="0" applyProtection="0">
      <alignment vertical="center"/>
    </xf>
    <xf numFmtId="0" fontId="46" fillId="0" borderId="21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6" fillId="52" borderId="0" applyProtection="0">
      <alignment vertical="center"/>
    </xf>
    <xf numFmtId="0" fontId="46" fillId="0" borderId="21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Protection="0">
      <alignment vertical="center"/>
    </xf>
    <xf numFmtId="0" fontId="46" fillId="0" borderId="21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55" fillId="33" borderId="22" applyNumberFormat="0" applyAlignment="0" applyProtection="0">
      <alignment vertical="center"/>
    </xf>
    <xf numFmtId="0" fontId="46" fillId="0" borderId="21" applyProtection="0">
      <alignment vertical="center"/>
    </xf>
    <xf numFmtId="0" fontId="46" fillId="0" borderId="21" applyNumberFormat="0" applyFill="0" applyAlignment="0" applyProtection="0">
      <alignment vertical="center"/>
    </xf>
    <xf numFmtId="178" fontId="0" fillId="0" borderId="0" applyProtection="0"/>
    <xf numFmtId="178" fontId="0" fillId="0" borderId="0" applyProtection="0"/>
    <xf numFmtId="178" fontId="35" fillId="0" borderId="0" applyFont="0" applyFill="0" applyBorder="0" applyAlignment="0" applyProtection="0">
      <alignment vertical="center"/>
    </xf>
    <xf numFmtId="178" fontId="35" fillId="0" borderId="0" applyFont="0" applyFill="0" applyBorder="0" applyAlignment="0" applyProtection="0">
      <alignment vertical="center"/>
    </xf>
    <xf numFmtId="0" fontId="47" fillId="36" borderId="22" applyProtection="0"/>
    <xf numFmtId="0" fontId="47" fillId="37" borderId="22" applyProtection="0">
      <alignment vertical="center"/>
    </xf>
    <xf numFmtId="0" fontId="47" fillId="37" borderId="22" applyNumberFormat="0" applyAlignment="0" applyProtection="0">
      <alignment vertical="center"/>
    </xf>
    <xf numFmtId="0" fontId="47" fillId="37" borderId="22" applyProtection="0">
      <alignment vertical="center"/>
    </xf>
    <xf numFmtId="0" fontId="47" fillId="37" borderId="22" applyNumberFormat="0" applyAlignment="0" applyProtection="0">
      <alignment vertical="center"/>
    </xf>
    <xf numFmtId="0" fontId="47" fillId="37" borderId="22" applyProtection="0">
      <alignment vertical="center"/>
    </xf>
    <xf numFmtId="0" fontId="47" fillId="37" borderId="22" applyProtection="0">
      <alignment vertical="center"/>
    </xf>
    <xf numFmtId="0" fontId="47" fillId="37" borderId="22" applyProtection="0">
      <alignment vertical="center"/>
    </xf>
    <xf numFmtId="0" fontId="47" fillId="37" borderId="22" applyNumberFormat="0" applyAlignment="0" applyProtection="0">
      <alignment vertical="center"/>
    </xf>
    <xf numFmtId="0" fontId="47" fillId="37" borderId="22" applyProtection="0">
      <alignment vertical="center"/>
    </xf>
    <xf numFmtId="0" fontId="50" fillId="37" borderId="23" applyProtection="0">
      <alignment vertical="center"/>
    </xf>
    <xf numFmtId="0" fontId="47" fillId="37" borderId="22" applyNumberFormat="0" applyAlignment="0" applyProtection="0">
      <alignment vertical="center"/>
    </xf>
    <xf numFmtId="0" fontId="47" fillId="37" borderId="22" applyProtection="0">
      <alignment vertical="center"/>
    </xf>
    <xf numFmtId="0" fontId="47" fillId="37" borderId="22" applyNumberFormat="0" applyAlignment="0" applyProtection="0">
      <alignment vertical="center"/>
    </xf>
    <xf numFmtId="0" fontId="47" fillId="37" borderId="22" applyProtection="0">
      <alignment vertical="center"/>
    </xf>
    <xf numFmtId="0" fontId="47" fillId="36" borderId="22" applyProtection="0">
      <alignment vertical="center"/>
    </xf>
    <xf numFmtId="0" fontId="64" fillId="51" borderId="24" applyProtection="0"/>
    <xf numFmtId="0" fontId="1" fillId="41" borderId="19" applyNumberFormat="0" applyFon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Protection="0">
      <alignment vertical="center"/>
    </xf>
    <xf numFmtId="0" fontId="36" fillId="39" borderId="0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39" fillId="38" borderId="0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53" fillId="51" borderId="24" applyProtection="0">
      <alignment vertical="center"/>
    </xf>
    <xf numFmtId="0" fontId="53" fillId="51" borderId="24" applyNumberFormat="0" applyAlignment="0" applyProtection="0">
      <alignment vertical="center"/>
    </xf>
    <xf numFmtId="0" fontId="64" fillId="51" borderId="24" applyProtection="0">
      <alignment vertical="center"/>
    </xf>
    <xf numFmtId="0" fontId="49" fillId="0" borderId="0" applyProtection="0"/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1" fillId="0" borderId="0" applyProtection="0"/>
    <xf numFmtId="0" fontId="41" fillId="0" borderId="0" applyNumberFormat="0" applyFill="0" applyBorder="0" applyAlignment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 applyProtection="0"/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18" applyProtection="0"/>
    <xf numFmtId="0" fontId="38" fillId="0" borderId="18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Protection="0">
      <alignment vertical="center"/>
    </xf>
    <xf numFmtId="0" fontId="38" fillId="0" borderId="18" applyProtection="0">
      <alignment vertical="center"/>
    </xf>
    <xf numFmtId="0" fontId="38" fillId="0" borderId="18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7" fillId="0" borderId="0" applyProtection="0"/>
    <xf numFmtId="0" fontId="36" fillId="49" borderId="0" applyNumberFormat="0" applyBorder="0" applyAlignment="0" applyProtection="0">
      <alignment vertical="center"/>
    </xf>
    <xf numFmtId="41" fontId="0" fillId="0" borderId="0" applyProtection="0"/>
    <xf numFmtId="4" fontId="0" fillId="0" borderId="0" applyProtection="0"/>
    <xf numFmtId="0" fontId="0" fillId="0" borderId="0" applyProtection="0"/>
    <xf numFmtId="0" fontId="0" fillId="0" borderId="0" applyProtection="0"/>
    <xf numFmtId="0" fontId="40" fillId="56" borderId="0" applyProtection="0"/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45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40" fillId="56" borderId="0" applyProtection="0">
      <alignment vertical="center"/>
    </xf>
    <xf numFmtId="0" fontId="40" fillId="45" borderId="0" applyProtection="0"/>
    <xf numFmtId="0" fontId="36" fillId="45" borderId="0" applyProtection="0">
      <alignment vertical="center"/>
    </xf>
    <xf numFmtId="0" fontId="50" fillId="36" borderId="23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Protection="0">
      <alignment vertical="center"/>
    </xf>
    <xf numFmtId="0" fontId="36" fillId="45" borderId="0" applyProtection="0">
      <alignment vertical="center"/>
    </xf>
    <xf numFmtId="0" fontId="36" fillId="45" borderId="0" applyProtection="0">
      <alignment vertical="center"/>
    </xf>
    <xf numFmtId="0" fontId="36" fillId="45" borderId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Protection="0">
      <alignment vertical="center"/>
    </xf>
    <xf numFmtId="0" fontId="40" fillId="45" borderId="0" applyProtection="0">
      <alignment vertical="center"/>
    </xf>
    <xf numFmtId="0" fontId="40" fillId="49" borderId="0" applyProtection="0"/>
    <xf numFmtId="0" fontId="36" fillId="49" borderId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40" fillId="49" borderId="0" applyProtection="0">
      <alignment vertical="center"/>
    </xf>
    <xf numFmtId="0" fontId="40" fillId="54" borderId="0" applyProtection="0"/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Protection="0">
      <alignment vertical="center"/>
    </xf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Protection="0">
      <alignment vertical="center"/>
    </xf>
    <xf numFmtId="0" fontId="36" fillId="52" borderId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0" fillId="54" borderId="0" applyProtection="0">
      <alignment vertical="center"/>
    </xf>
    <xf numFmtId="0" fontId="40" fillId="39" borderId="0" applyProtection="0"/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0" fillId="39" borderId="0" applyProtection="0">
      <alignment vertical="center"/>
    </xf>
    <xf numFmtId="0" fontId="40" fillId="50" borderId="0" applyProtection="0"/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40" fillId="50" borderId="0" applyProtection="0">
      <alignment vertical="center"/>
    </xf>
    <xf numFmtId="0" fontId="39" fillId="38" borderId="0" applyProtection="0"/>
    <xf numFmtId="0" fontId="39" fillId="38" borderId="0" applyNumberFormat="0" applyBorder="0" applyAlignment="0" applyProtection="0">
      <alignment vertical="center"/>
    </xf>
    <xf numFmtId="0" fontId="39" fillId="38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Protection="0">
      <alignment vertical="center"/>
    </xf>
    <xf numFmtId="0" fontId="39" fillId="38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50" fillId="36" borderId="23" applyProtection="0"/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Protection="0">
      <alignment vertical="center"/>
    </xf>
    <xf numFmtId="0" fontId="50" fillId="37" borderId="23" applyNumberFormat="0" applyAlignment="0" applyProtection="0">
      <alignment vertical="center"/>
    </xf>
    <xf numFmtId="0" fontId="50" fillId="37" borderId="23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55" fillId="33" borderId="22" applyProtection="0">
      <alignment vertical="center"/>
    </xf>
    <xf numFmtId="0" fontId="55" fillId="33" borderId="22" applyNumberFormat="0" applyAlignment="0" applyProtection="0">
      <alignment vertical="center"/>
    </xf>
    <xf numFmtId="0" fontId="55" fillId="33" borderId="22" applyProtection="0">
      <alignment vertical="center"/>
    </xf>
    <xf numFmtId="0" fontId="35" fillId="0" borderId="0" applyProtection="0"/>
    <xf numFmtId="0" fontId="0" fillId="41" borderId="19" applyProtection="0"/>
    <xf numFmtId="0" fontId="34" fillId="41" borderId="19" applyProtection="0">
      <alignment vertical="center"/>
    </xf>
    <xf numFmtId="0" fontId="34" fillId="41" borderId="19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34" fillId="41" borderId="19" applyProtection="0">
      <alignment vertical="center"/>
    </xf>
    <xf numFmtId="0" fontId="1" fillId="41" borderId="19" applyNumberFormat="0" applyFont="0" applyAlignment="0" applyProtection="0">
      <alignment vertical="center"/>
    </xf>
    <xf numFmtId="0" fontId="1" fillId="0" borderId="0"/>
    <xf numFmtId="0" fontId="1" fillId="0" borderId="0" applyProtection="0"/>
    <xf numFmtId="0" fontId="1" fillId="0" borderId="0"/>
  </cellStyleXfs>
  <cellXfs count="50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Alignment="1">
      <alignment horizontal="righ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left" vertical="center" wrapText="1"/>
    </xf>
    <xf numFmtId="0" fontId="7" fillId="0" borderId="8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left" vertical="center" wrapText="1"/>
    </xf>
    <xf numFmtId="0" fontId="8" fillId="0" borderId="0" xfId="1100" applyFont="1" applyFill="1" applyAlignment="1">
      <alignment vertical="center"/>
    </xf>
    <xf numFmtId="0" fontId="9" fillId="0" borderId="0" xfId="1100" applyFont="1" applyFill="1" applyAlignment="1">
      <alignment vertical="center"/>
    </xf>
    <xf numFmtId="0" fontId="10" fillId="0" borderId="0" xfId="1100" applyFont="1" applyFill="1" applyAlignment="1">
      <alignment horizontal="center" vertical="center"/>
    </xf>
    <xf numFmtId="31" fontId="8" fillId="0" borderId="0" xfId="1101" applyNumberFormat="1" applyFont="1" applyFill="1" applyAlignment="1">
      <alignment horizontal="left" vertical="center"/>
    </xf>
    <xf numFmtId="179" fontId="8" fillId="0" borderId="0" xfId="1100" applyNumberFormat="1" applyFont="1" applyFill="1" applyAlignment="1">
      <alignment vertical="center"/>
    </xf>
    <xf numFmtId="0" fontId="11" fillId="0" borderId="0" xfId="1100" applyFont="1" applyFill="1" applyAlignment="1">
      <alignment horizontal="right" vertical="center"/>
    </xf>
    <xf numFmtId="0" fontId="8" fillId="0" borderId="1" xfId="1100" applyFont="1" applyFill="1" applyBorder="1" applyAlignment="1">
      <alignment horizontal="center" vertical="center"/>
    </xf>
    <xf numFmtId="0" fontId="8" fillId="0" borderId="2" xfId="1100" applyFont="1" applyFill="1" applyBorder="1" applyAlignment="1">
      <alignment horizontal="center" vertical="center" wrapText="1"/>
    </xf>
    <xf numFmtId="0" fontId="8" fillId="0" borderId="2" xfId="1100" applyFont="1" applyFill="1" applyBorder="1" applyAlignment="1">
      <alignment horizontal="center" vertical="center"/>
    </xf>
    <xf numFmtId="0" fontId="8" fillId="0" borderId="3" xfId="1100" applyFont="1" applyFill="1" applyBorder="1" applyAlignment="1">
      <alignment horizontal="center" vertical="center" wrapText="1"/>
    </xf>
    <xf numFmtId="0" fontId="8" fillId="0" borderId="4" xfId="1100" applyFont="1" applyFill="1" applyBorder="1" applyAlignment="1">
      <alignment horizontal="center" vertical="center"/>
    </xf>
    <xf numFmtId="0" fontId="12" fillId="0" borderId="5" xfId="1100" applyFont="1" applyFill="1" applyBorder="1" applyAlignment="1">
      <alignment horizontal="center" vertical="center" wrapText="1"/>
    </xf>
    <xf numFmtId="0" fontId="8" fillId="0" borderId="5" xfId="1100" applyFont="1" applyFill="1" applyBorder="1" applyAlignment="1">
      <alignment horizontal="center" vertical="center" wrapText="1"/>
    </xf>
    <xf numFmtId="0" fontId="8" fillId="0" borderId="5" xfId="1100" applyFont="1" applyFill="1" applyBorder="1" applyAlignment="1">
      <alignment horizontal="center" vertical="center"/>
    </xf>
    <xf numFmtId="0" fontId="8" fillId="0" borderId="6" xfId="1100" applyFont="1" applyFill="1" applyBorder="1" applyAlignment="1">
      <alignment horizontal="center" vertical="center" wrapText="1"/>
    </xf>
    <xf numFmtId="0" fontId="12" fillId="0" borderId="4" xfId="1100" applyFont="1" applyFill="1" applyBorder="1" applyAlignment="1">
      <alignment horizontal="left" vertical="center"/>
    </xf>
    <xf numFmtId="179" fontId="8" fillId="0" borderId="5" xfId="1100" applyNumberFormat="1" applyFont="1" applyFill="1" applyBorder="1" applyAlignment="1">
      <alignment horizontal="center" vertical="center"/>
    </xf>
    <xf numFmtId="0" fontId="12" fillId="0" borderId="5" xfId="1100" applyFont="1" applyFill="1" applyBorder="1" applyAlignment="1">
      <alignment vertical="center"/>
    </xf>
    <xf numFmtId="179" fontId="8" fillId="0" borderId="6" xfId="1100" applyNumberFormat="1" applyFont="1" applyFill="1" applyBorder="1" applyAlignment="1">
      <alignment horizontal="center" vertical="center"/>
    </xf>
    <xf numFmtId="0" fontId="8" fillId="0" borderId="4" xfId="1100" applyFont="1" applyFill="1" applyBorder="1" applyAlignment="1">
      <alignment horizontal="left" vertical="center" indent="1"/>
    </xf>
    <xf numFmtId="0" fontId="8" fillId="0" borderId="5" xfId="1100" applyFont="1" applyFill="1" applyBorder="1" applyAlignment="1">
      <alignment horizontal="left" vertical="center" indent="1"/>
    </xf>
    <xf numFmtId="0" fontId="8" fillId="0" borderId="4" xfId="1100" applyFont="1" applyFill="1" applyBorder="1" applyAlignment="1">
      <alignment horizontal="left" vertical="center" wrapText="1" indent="1"/>
    </xf>
    <xf numFmtId="0" fontId="8" fillId="0" borderId="4" xfId="1100" applyFont="1" applyFill="1" applyBorder="1" applyAlignment="1">
      <alignment horizontal="left" vertical="center"/>
    </xf>
    <xf numFmtId="0" fontId="8" fillId="0" borderId="5" xfId="1100" applyFont="1" applyFill="1" applyBorder="1" applyAlignment="1">
      <alignment horizontal="left" vertical="center"/>
    </xf>
    <xf numFmtId="0" fontId="8" fillId="0" borderId="7" xfId="1100" applyFont="1" applyFill="1" applyBorder="1" applyAlignment="1">
      <alignment horizontal="center" vertical="center"/>
    </xf>
    <xf numFmtId="179" fontId="8" fillId="0" borderId="8" xfId="1100" applyNumberFormat="1" applyFont="1" applyFill="1" applyBorder="1" applyAlignment="1">
      <alignment horizontal="center" vertical="center"/>
    </xf>
    <xf numFmtId="0" fontId="8" fillId="0" borderId="8" xfId="1100" applyFont="1" applyFill="1" applyBorder="1" applyAlignment="1">
      <alignment horizontal="center" vertical="center"/>
    </xf>
    <xf numFmtId="179" fontId="8" fillId="0" borderId="9" xfId="1100" applyNumberFormat="1" applyFont="1" applyFill="1" applyBorder="1" applyAlignment="1">
      <alignment horizontal="center" vertical="center"/>
    </xf>
    <xf numFmtId="0" fontId="13" fillId="0" borderId="4" xfId="1100" applyFont="1" applyFill="1" applyBorder="1" applyAlignment="1">
      <alignment horizontal="left" vertical="center" wrapText="1" indent="2"/>
    </xf>
  </cellXfs>
  <cellStyles count="150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6 2 12" xfId="49"/>
    <cellStyle name="_x005f_x000a_mouse.drv=lm_2012年基金收支执行2013年度基金收支预算" xfId="50"/>
    <cellStyle name="常规 2 2 4" xfId="51"/>
    <cellStyle name="40% - 强调文字颜色 5 2 13 2" xfId="52"/>
    <cellStyle name="60% - 强调文字颜色 2 2 9 2" xfId="53"/>
    <cellStyle name="40% - 强调文字颜色 1 2 4 2" xfId="54"/>
    <cellStyle name="20% - 强调文字颜色 4 2 14" xfId="55"/>
    <cellStyle name="常规 3 4 3" xfId="56"/>
    <cellStyle name="40% - 强调文字颜色 1 2 13" xfId="57"/>
    <cellStyle name="链接单元格 2 5" xfId="58"/>
    <cellStyle name="_x000a_mouse.drv=lm 3 3" xfId="59"/>
    <cellStyle name="常规 2 2 2 2 2 2" xfId="60"/>
    <cellStyle name="_x000a_mouse.drv=lm 2 6" xfId="61"/>
    <cellStyle name="_x000a_mouse.drv=lm" xfId="62"/>
    <cellStyle name="适中 2 4 2" xfId="63"/>
    <cellStyle name="60% - 强调文字颜色 1 2 10 2" xfId="64"/>
    <cellStyle name="60% - 强调文字颜色 2 3" xfId="65"/>
    <cellStyle name="_x005f_x000a_mouse.drv=lm 4 4" xfId="66"/>
    <cellStyle name="警告文本 2 15" xfId="67"/>
    <cellStyle name="20% - 强调文字颜色 5 2 10 2" xfId="68"/>
    <cellStyle name="常规 6 5" xfId="69"/>
    <cellStyle name="60% - 强调文字颜色 1 2 9 2" xfId="70"/>
    <cellStyle name="注释 2 10 2" xfId="71"/>
    <cellStyle name="_x000a_mouse.drv=lm 6" xfId="72"/>
    <cellStyle name="警告文本 2 14" xfId="73"/>
    <cellStyle name="适中 2 6 2" xfId="74"/>
    <cellStyle name="60% - 强调文字颜色 1 2 12 2" xfId="75"/>
    <cellStyle name="_x005f_x000a_mouse.drv=lm 2 3 2" xfId="76"/>
    <cellStyle name="20% - 强调文字颜色 3 2 9 2" xfId="77"/>
    <cellStyle name="常规 2 2 2 2 2 3" xfId="78"/>
    <cellStyle name="_x000a_mouse.drv=lm 2 7" xfId="79"/>
    <cellStyle name="40% - 强调文字颜色 4 2" xfId="80"/>
    <cellStyle name="Currency [0]" xfId="81"/>
    <cellStyle name="40% - 强调文字颜色 1 2 9" xfId="82"/>
    <cellStyle name="20% - 强调文字颜色 1 2 14 2" xfId="83"/>
    <cellStyle name="60% - 强调文字颜色 4 2 11 2" xfId="84"/>
    <cellStyle name="注释 2 3" xfId="85"/>
    <cellStyle name="好 2 8" xfId="86"/>
    <cellStyle name="标题 5 10 2" xfId="87"/>
    <cellStyle name="20% - 强调文字颜色 5 2 5 2" xfId="88"/>
    <cellStyle name="适中 2 5" xfId="89"/>
    <cellStyle name="60% - 强调文字颜色 1 2 11" xfId="90"/>
    <cellStyle name="差 2 3 2" xfId="91"/>
    <cellStyle name="强调文字颜色 2 2 4 2" xfId="92"/>
    <cellStyle name="20% - 强调文字颜色 3 3" xfId="93"/>
    <cellStyle name="_x005f_x000a_mouse.drv=lm 3 2" xfId="94"/>
    <cellStyle name="常规 2 2 2 4" xfId="95"/>
    <cellStyle name="60% - 强调文字颜色 5 2 8 2" xfId="96"/>
    <cellStyle name="40% - 强调文字颜色 4 2 3 2" xfId="97"/>
    <cellStyle name="40% - 强调文字颜色 1 2 8" xfId="98"/>
    <cellStyle name="标题 2 2 14" xfId="99"/>
    <cellStyle name="标题 2 2 15" xfId="100"/>
    <cellStyle name="20% - 强调文字颜色 4 2 8 2" xfId="101"/>
    <cellStyle name="标题 5 3 2" xfId="102"/>
    <cellStyle name="_x005f_x000a_mouse.drv=lm 3 2 2" xfId="103"/>
    <cellStyle name="40% - 强调文字颜色 3 4" xfId="104"/>
    <cellStyle name="_x000a_mouse.drv=lm 2" xfId="105"/>
    <cellStyle name="_x000a_mouse.drv=lm 2 5" xfId="106"/>
    <cellStyle name="_x000a_mouse.drv=lm 2 2" xfId="107"/>
    <cellStyle name="_x000a_mouse.drv=lm 2 3" xfId="108"/>
    <cellStyle name="60% - 强调文字颜色 4 2 9 2" xfId="109"/>
    <cellStyle name="_x000a_mouse.drv=lm 2 4" xfId="110"/>
    <cellStyle name="40% - 强调文字颜色 3 2 4 2" xfId="111"/>
    <cellStyle name="汇总 2 12" xfId="112"/>
    <cellStyle name="_x000a_mouse.drv=lm 2 2 3" xfId="113"/>
    <cellStyle name="40% - 强调文字颜色 5 2 5" xfId="114"/>
    <cellStyle name="链接单元格 2 4 2" xfId="115"/>
    <cellStyle name="_x000a_mouse.drv=lm 3 2 2" xfId="116"/>
    <cellStyle name="40% - 强调文字颜色 6 2 4" xfId="117"/>
    <cellStyle name="40% - 强调文字颜色 6 2 13" xfId="118"/>
    <cellStyle name="常规 2 2 4 3" xfId="119"/>
    <cellStyle name="40% - 强调文字颜色 1 2 12 2" xfId="120"/>
    <cellStyle name="汇总 2 11" xfId="121"/>
    <cellStyle name="60% - 强调文字颜色 6 2 9" xfId="122"/>
    <cellStyle name="_x000a_mouse.drv=lm 2 2 2" xfId="123"/>
    <cellStyle name="40% - 强调文字颜色 5 2 4" xfId="124"/>
    <cellStyle name="计算 2 5 2" xfId="125"/>
    <cellStyle name="40% - 强调文字颜色 1 2 12" xfId="126"/>
    <cellStyle name="链接单元格 2 4" xfId="127"/>
    <cellStyle name="_x000a_mouse.drv=lm 3 2" xfId="128"/>
    <cellStyle name="汇总 2 13" xfId="129"/>
    <cellStyle name="_x000a_mouse.drv=lm 2 2 4" xfId="130"/>
    <cellStyle name="40% - 强调文字颜色 5 2 6" xfId="131"/>
    <cellStyle name="汇总 2 11 2" xfId="132"/>
    <cellStyle name="60% - 强调文字颜色 6 2 9 2" xfId="133"/>
    <cellStyle name="_x000a_mouse.drv=lm 2 2 2 2" xfId="134"/>
    <cellStyle name="40% - 强调文字颜色 5 2 4 2" xfId="135"/>
    <cellStyle name="_x000a_mouse.drv=lm 2 3 2" xfId="136"/>
    <cellStyle name="60% - 强调文字颜色 6 2 13 2" xfId="137"/>
    <cellStyle name="_x000a_mouse.drv=lm 3" xfId="138"/>
    <cellStyle name="链接单元格 2 6" xfId="139"/>
    <cellStyle name="_x000a_mouse.drv=lm 3 4" xfId="140"/>
    <cellStyle name="40% - 强调文字颜色 3 2 5 2" xfId="141"/>
    <cellStyle name="40% - 强调文字颜色 1 2 14" xfId="142"/>
    <cellStyle name="40% - 强调文字颜色 1 2 15" xfId="143"/>
    <cellStyle name="链接单元格 2 7" xfId="144"/>
    <cellStyle name="_x000a_mouse.drv=lm 3 5" xfId="145"/>
    <cellStyle name="_x000a_mouse.drv=lm 4" xfId="146"/>
    <cellStyle name="强调文字颜色 2 2 14" xfId="147"/>
    <cellStyle name="20% - 强调文字颜色 1 4" xfId="148"/>
    <cellStyle name="_x000a_mouse.drv=lm 4 2" xfId="149"/>
    <cellStyle name="_x000a_mouse.drv=lm 4 2 2" xfId="150"/>
    <cellStyle name="_0802  2010年水利投资基数" xfId="151"/>
    <cellStyle name="_x000a_mouse.drv=lm 4 3" xfId="152"/>
    <cellStyle name="_x000a_mouse.drv=lm 4 4" xfId="153"/>
    <cellStyle name="40% - 强调文字颜色 3 2 6 2" xfId="154"/>
    <cellStyle name="_x000a_mouse.drv=lm 4 5" xfId="155"/>
    <cellStyle name="20% - 强调文字颜色 5 2 3 2" xfId="156"/>
    <cellStyle name="40% - 强调文字颜色 6 2 8 2" xfId="157"/>
    <cellStyle name="_x000a_mouse.drv=lm 5" xfId="158"/>
    <cellStyle name="警告文本 2 13 2" xfId="159"/>
    <cellStyle name="_x005f_x000a_mouse.drv=lm 2 3" xfId="160"/>
    <cellStyle name="20% - 强调文字颜色 3 2 9" xfId="161"/>
    <cellStyle name="20% - 强调文字颜色 2 4" xfId="162"/>
    <cellStyle name="_x000a_mouse.drv=lm 5 2" xfId="163"/>
    <cellStyle name="_x005f_x000a_mouse.drv=lm 2 4" xfId="164"/>
    <cellStyle name="40% - 强调文字颜色 2 2 10" xfId="165"/>
    <cellStyle name="_x000a_mouse.drv=lm 5 3" xfId="166"/>
    <cellStyle name="解释性文本 2 5" xfId="167"/>
    <cellStyle name="_x000a_mouse.drv=lm_2012年基金收支执行2013年度基金收支预算" xfId="168"/>
    <cellStyle name="_0802  2010年水利投资基数 2" xfId="169"/>
    <cellStyle name="_ET_STYLE_NoName_00_" xfId="170"/>
    <cellStyle name="_ET_STYLE_NoName_00_ 2" xfId="171"/>
    <cellStyle name="60% - 强调文字颜色 3 2" xfId="172"/>
    <cellStyle name="_x005f_x000a_mouse.drv=lm 5 3" xfId="173"/>
    <cellStyle name="_x005f_x000a_mouse.drv=lm" xfId="174"/>
    <cellStyle name="_x005f_x000a_mouse.drv=lm 2" xfId="175"/>
    <cellStyle name="_x005f_x000a_mouse.drv=lm 2 2" xfId="176"/>
    <cellStyle name="20% - 强调文字颜色 3 2 8" xfId="177"/>
    <cellStyle name="强调文字颜色 2 2 3 2" xfId="178"/>
    <cellStyle name="20% - 强调文字颜色 2 3" xfId="179"/>
    <cellStyle name="_x005f_x000a_mouse.drv=lm 2 2 2" xfId="180"/>
    <cellStyle name="20% - 强调文字颜色 3 2 8 2" xfId="181"/>
    <cellStyle name="_x005f_x000a_mouse.drv=lm 2 2 2 2" xfId="182"/>
    <cellStyle name="_x005f_x000a_mouse.drv=lm 2 2 3" xfId="183"/>
    <cellStyle name="常规 2 2 2" xfId="184"/>
    <cellStyle name="20% - 强调文字颜色 2 2 12 2" xfId="185"/>
    <cellStyle name="_x005f_x000a_mouse.drv=lm 2 2 4" xfId="186"/>
    <cellStyle name="20% - 强调文字颜色 2 2 2 2" xfId="187"/>
    <cellStyle name="40% - 强调文字颜色 3 2 7 2" xfId="188"/>
    <cellStyle name="_x005f_x000a_mouse.drv=lm 2 5" xfId="189"/>
    <cellStyle name="40% - 强调文字颜色 2 2 11" xfId="190"/>
    <cellStyle name="_x005f_x000a_mouse.drv=lm 2 6" xfId="191"/>
    <cellStyle name="40% - 强调文字颜色 2 2 12" xfId="192"/>
    <cellStyle name="输出 2 7" xfId="193"/>
    <cellStyle name="_x005f_x005f_x005f_x000a_mouse.drv=lm 2 2" xfId="194"/>
    <cellStyle name="_x005f_x000a_mouse.drv=lm 2 7" xfId="195"/>
    <cellStyle name="40% - 强调文字颜色 2 2 13" xfId="196"/>
    <cellStyle name="_x005f_x000a_mouse.drv=lm 3" xfId="197"/>
    <cellStyle name="警告文本 2 14 2" xfId="198"/>
    <cellStyle name="_x005f_x000a_mouse.drv=lm 3 3" xfId="199"/>
    <cellStyle name="60% - 强调文字颜色 1 2" xfId="200"/>
    <cellStyle name="20% - 强调文字颜色 3 4" xfId="201"/>
    <cellStyle name="60% - 强调文字颜色 1 3" xfId="202"/>
    <cellStyle name="_x005f_x000a_mouse.drv=lm 3 4" xfId="203"/>
    <cellStyle name="20% - 强调文字颜色 1 2 10" xfId="204"/>
    <cellStyle name="强调文字颜色 3 2 13" xfId="205"/>
    <cellStyle name="20% - 强调文字颜色 2 2 3 2" xfId="206"/>
    <cellStyle name="40% - 强调文字颜色 3 2 8 2" xfId="207"/>
    <cellStyle name="_x005f_x000a_mouse.drv=lm 3 5" xfId="208"/>
    <cellStyle name="20% - 强调文字颜色 1 2 11" xfId="209"/>
    <cellStyle name="_x005f_x000a_mouse.drv=lm 4" xfId="210"/>
    <cellStyle name="强调文字颜色 2 2 5 2" xfId="211"/>
    <cellStyle name="20% - 强调文字颜色 4 3" xfId="212"/>
    <cellStyle name="_x005f_x000a_mouse.drv=lm 4 2" xfId="213"/>
    <cellStyle name="_x005f_x000a_mouse.drv=lm 4 2 2" xfId="214"/>
    <cellStyle name="20% - 强调文字颜色 4 4" xfId="215"/>
    <cellStyle name="60% - 强调文字颜色 2 2" xfId="216"/>
    <cellStyle name="_x005f_x000a_mouse.drv=lm 4 3" xfId="217"/>
    <cellStyle name="20% - 强调文字颜色 2 2 4 2" xfId="218"/>
    <cellStyle name="40% - 强调文字颜色 3 2 9 2" xfId="219"/>
    <cellStyle name="_x005f_x000a_mouse.drv=lm 4 5" xfId="220"/>
    <cellStyle name="_x005f_x000a_mouse.drv=lm 5" xfId="221"/>
    <cellStyle name="_x005f_x000a_mouse.drv=lm 5 2" xfId="222"/>
    <cellStyle name="60% - 强调文字颜色 3 2 6" xfId="223"/>
    <cellStyle name="20% - 强调文字颜色 5 2 11 2" xfId="224"/>
    <cellStyle name="_x005f_x000a_mouse.drv=lm 6" xfId="225"/>
    <cellStyle name="_x005f_x005f_x005f_x000a_mouse.drv=lm" xfId="226"/>
    <cellStyle name="20% - 强调文字颜色 1 2 13 2" xfId="227"/>
    <cellStyle name="_x005f_x005f_x005f_x000a_mouse.drv=lm 2" xfId="228"/>
    <cellStyle name="_x005f_x005f_x005f_x000a_mouse.drv=lm 3" xfId="229"/>
    <cellStyle name="强调文字颜色 1 2 15" xfId="230"/>
    <cellStyle name="标题 5 13 2" xfId="231"/>
    <cellStyle name="20% - 强调文字颜色 5 2 8 2" xfId="232"/>
    <cellStyle name="_x005f_x005f_x005f_x000a_mouse.drv=lm 4" xfId="233"/>
    <cellStyle name="_x005f_x005f_x005f_x000a_mouse.drv=lm 5" xfId="234"/>
    <cellStyle name="40% - 强调文字颜色 6 2 3" xfId="235"/>
    <cellStyle name="链接单元格 2 12 2" xfId="236"/>
    <cellStyle name="40% - 强调文字颜色 6 2 12" xfId="237"/>
    <cellStyle name="常规 2 2 11" xfId="238"/>
    <cellStyle name="_x005f_x005f_x005f_x005f_x005f_x005f_x005f_x000a_mouse.drv=lm" xfId="239"/>
    <cellStyle name="常规 6 6" xfId="240"/>
    <cellStyle name="40% - 强调文字颜色 6 2 3 2" xfId="241"/>
    <cellStyle name="40% - 强调文字颜色 6 2 12 2" xfId="242"/>
    <cellStyle name="20% - 强调文字颜色 4 2 10" xfId="243"/>
    <cellStyle name="常规 3 10" xfId="244"/>
    <cellStyle name="常规 2 2 11 2" xfId="245"/>
    <cellStyle name="_x005f_x005f_x005f_x005f_x005f_x005f_x005f_x000a_mouse.drv=lm 2" xfId="246"/>
    <cellStyle name="20% - 强调文字颜色 4 2 10 2" xfId="247"/>
    <cellStyle name="常规 3 10 2" xfId="248"/>
    <cellStyle name="_x005f_x005f_x005f_x005f_x005f_x005f_x005f_x000a_mouse.drv=lm 2 2" xfId="249"/>
    <cellStyle name="20% - 强调文字颜色 4 2 11" xfId="250"/>
    <cellStyle name="常规 3 11" xfId="251"/>
    <cellStyle name="常规 2 2 11 3" xfId="252"/>
    <cellStyle name="_x005f_x005f_x005f_x005f_x005f_x005f_x005f_x000a_mouse.drv=lm 3" xfId="253"/>
    <cellStyle name="20% - 强调文字颜色 4 2 12" xfId="254"/>
    <cellStyle name="常规 3 12" xfId="255"/>
    <cellStyle name="_x005f_x005f_x005f_x005f_x005f_x005f_x005f_x000a_mouse.drv=lm 4" xfId="256"/>
    <cellStyle name="强调文字颜色 6 2 15" xfId="257"/>
    <cellStyle name="20% - 强调文字颜色 6 2 8 2" xfId="258"/>
    <cellStyle name="20% - 强调文字颜色 4 2 13" xfId="259"/>
    <cellStyle name="常规 3 13" xfId="260"/>
    <cellStyle name="_x005f_x005f_x005f_x005f_x005f_x005f_x005f_x000a_mouse.drv=lm 5" xfId="261"/>
    <cellStyle name="强调文字颜色 2 2 12" xfId="262"/>
    <cellStyle name="20% - 强调文字颜色 1 2" xfId="263"/>
    <cellStyle name="20% - 强调文字颜色 1 2 10 2" xfId="264"/>
    <cellStyle name="20% - 强调文字颜色 1 2 11 2" xfId="265"/>
    <cellStyle name="20% - 强调文字颜色 1 2 12" xfId="266"/>
    <cellStyle name="20% - 强调文字颜色 1 2 12 2" xfId="267"/>
    <cellStyle name="20% - 强调文字颜色 1 2 13" xfId="268"/>
    <cellStyle name="40% - 强调文字颜色 2 2 13 2" xfId="269"/>
    <cellStyle name="20% - 强调文字颜色 1 2 14" xfId="270"/>
    <cellStyle name="警告文本 2 5" xfId="271"/>
    <cellStyle name="60% - 强调文字颜色 1 2 4 2" xfId="272"/>
    <cellStyle name="20% - 强调文字颜色 1 2 15" xfId="273"/>
    <cellStyle name="强调文字颜色 2 2 12 2" xfId="274"/>
    <cellStyle name="20% - 强调文字颜色 1 2 2" xfId="275"/>
    <cellStyle name="40% - 强调文字颜色 2 2 7" xfId="276"/>
    <cellStyle name="20% - 强调文字颜色 1 2 2 2" xfId="277"/>
    <cellStyle name="40% - 强调文字颜色 2 2 7 2" xfId="278"/>
    <cellStyle name="20% - 强调文字颜色 1 2 3" xfId="279"/>
    <cellStyle name="40% - 强调文字颜色 2 2 8" xfId="280"/>
    <cellStyle name="40% - 强调文字颜色 2 2" xfId="281"/>
    <cellStyle name="20% - 强调文字颜色 1 2 3 2" xfId="282"/>
    <cellStyle name="40% - 强调文字颜色 2 2 8 2" xfId="283"/>
    <cellStyle name="60% - 强调文字颜色 3 2 7" xfId="284"/>
    <cellStyle name="40% - 强调文字颜色 2 2 2" xfId="285"/>
    <cellStyle name="40% - 强调文字颜色 3 2 11 2" xfId="286"/>
    <cellStyle name="20% - 强调文字颜色 1 2 4" xfId="287"/>
    <cellStyle name="40% - 强调文字颜色 2 2 9" xfId="288"/>
    <cellStyle name="20% - 强调文字颜色 1 2 4 2" xfId="289"/>
    <cellStyle name="40% - 强调文字颜色 2 2 9 2" xfId="290"/>
    <cellStyle name="标题 4 2 6 2" xfId="291"/>
    <cellStyle name="20% - 强调文字颜色 1 2 5" xfId="292"/>
    <cellStyle name="20% - 强调文字颜色 1 2 5 2" xfId="293"/>
    <cellStyle name="20% - 强调文字颜色 1 2 6" xfId="294"/>
    <cellStyle name="20% - 强调文字颜色 1 2 6 2" xfId="295"/>
    <cellStyle name="20% - 强调文字颜色 1 2 7" xfId="296"/>
    <cellStyle name="20% - 强调文字颜色 1 2 7 2" xfId="297"/>
    <cellStyle name="20% - 强调文字颜色 5 2 2 2" xfId="298"/>
    <cellStyle name="40% - 强调文字颜色 6 2 7 2" xfId="299"/>
    <cellStyle name="20% - 强调文字颜色 1 2 8" xfId="300"/>
    <cellStyle name="20% - 强调文字颜色 2 2 9" xfId="301"/>
    <cellStyle name="20% - 强调文字颜色 1 2 8 2" xfId="302"/>
    <cellStyle name="20% - 强调文字颜色 1 2 9" xfId="303"/>
    <cellStyle name="20% - 强调文字颜色 1 2 9 2" xfId="304"/>
    <cellStyle name="链接单元格 2 13 2" xfId="305"/>
    <cellStyle name="20% - 强调文字颜色 5 2 12" xfId="306"/>
    <cellStyle name="常规 2 2 5 2" xfId="307"/>
    <cellStyle name="20% - 强调文字颜色 1 2_复件 20140224-2014年红本顺序表(社保基金)" xfId="308"/>
    <cellStyle name="强调文字颜色 2 2 2 2" xfId="309"/>
    <cellStyle name="强调文字颜色 2 2 13" xfId="310"/>
    <cellStyle name="20% - 强调文字颜色 1 3" xfId="311"/>
    <cellStyle name="20% - 强调文字颜色 3 2 7" xfId="312"/>
    <cellStyle name="20% - 强调文字颜色 2 2" xfId="313"/>
    <cellStyle name="常规_051225吉林省基金收支预算简表 2 2 2 2" xfId="314"/>
    <cellStyle name="20% - 强调文字颜色 2 2 10" xfId="315"/>
    <cellStyle name="检查单元格 2 14" xfId="316"/>
    <cellStyle name="20% - 强调文字颜色 2 2 10 2" xfId="317"/>
    <cellStyle name="20% - 强调文字颜色 2 2 11" xfId="318"/>
    <cellStyle name="强调文字颜色 4 2 13 2" xfId="319"/>
    <cellStyle name="20% - 强调文字颜色 2 2 4" xfId="320"/>
    <cellStyle name="40% - 强调文字颜色 3 2 9" xfId="321"/>
    <cellStyle name="20% - 强调文字颜色 3 2_复件 20140224-2014年红本顺序表(社保基金)" xfId="322"/>
    <cellStyle name="20% - 强调文字颜色 2 2 11 2" xfId="323"/>
    <cellStyle name="60% - 强调文字颜色 1 2 6 2" xfId="324"/>
    <cellStyle name="常规 2 2" xfId="325"/>
    <cellStyle name="20% - 强调文字颜色 2 2 12" xfId="326"/>
    <cellStyle name="常规 2 3" xfId="327"/>
    <cellStyle name="20% - 强调文字颜色 2 2 13" xfId="328"/>
    <cellStyle name="常规 2 3 2" xfId="329"/>
    <cellStyle name="20% - 强调文字颜色 2 2 13 2" xfId="330"/>
    <cellStyle name="常规 2 4" xfId="331"/>
    <cellStyle name="20% - 强调文字颜色 2 2 14" xfId="332"/>
    <cellStyle name="20% - 强调文字颜色 2 2 14 2" xfId="333"/>
    <cellStyle name="常规 2 5" xfId="334"/>
    <cellStyle name="20% - 强调文字颜色 2 2 15" xfId="335"/>
    <cellStyle name="20% - 强调文字颜色 2 2 2" xfId="336"/>
    <cellStyle name="40% - 强调文字颜色 3 2 7" xfId="337"/>
    <cellStyle name="20% - 强调文字颜色 3 2 7 2" xfId="338"/>
    <cellStyle name="20% - 强调文字颜色 2 2 3" xfId="339"/>
    <cellStyle name="40% - 强调文字颜色 3 2 8" xfId="340"/>
    <cellStyle name="20% - 强调文字颜色 2 2 5" xfId="341"/>
    <cellStyle name="20% - 强调文字颜色 2 2 5 2" xfId="342"/>
    <cellStyle name="40% - 强调文字颜色 5 2 12 2" xfId="343"/>
    <cellStyle name="60% - 强调文字颜色 2 2 8 2" xfId="344"/>
    <cellStyle name="40% - 强调文字颜色 1 2 3 2" xfId="345"/>
    <cellStyle name="强调文字颜色 1 2 9 2" xfId="346"/>
    <cellStyle name="20% - 强调文字颜色 2 2 6" xfId="347"/>
    <cellStyle name="汇总 2 10" xfId="348"/>
    <cellStyle name="60% - 强调文字颜色 6 2 8" xfId="349"/>
    <cellStyle name="40% - 强调文字颜色 5 2 3" xfId="350"/>
    <cellStyle name="20% - 强调文字颜色 2 2 6 2" xfId="351"/>
    <cellStyle name="20% - 强调文字颜色 2 2 7" xfId="352"/>
    <cellStyle name="20% - 强调文字颜色 2 2 7 2" xfId="353"/>
    <cellStyle name="20% - 强调文字颜色 2 2 8" xfId="354"/>
    <cellStyle name="20% - 强调文字颜色 2 2 8 2" xfId="355"/>
    <cellStyle name="20% - 强调文字颜色 2 2 9 2" xfId="356"/>
    <cellStyle name="20% - 强调文字颜色 3 2 4 2" xfId="357"/>
    <cellStyle name="40% - 强调文字颜色 4 2 9 2" xfId="358"/>
    <cellStyle name="20% - 强调文字颜色 2 2_复件 20140224-2014年红本顺序表(社保基金)" xfId="359"/>
    <cellStyle name="20% - 强调文字颜色 3 2" xfId="360"/>
    <cellStyle name="20% - 强调文字颜色 3 2 10" xfId="361"/>
    <cellStyle name="计算 2 12" xfId="362"/>
    <cellStyle name="60% - 强调文字颜色 2 2 4" xfId="363"/>
    <cellStyle name="20% - 强调文字颜色 3 2 10 2" xfId="364"/>
    <cellStyle name="20% - 强调文字颜色 3 2 11" xfId="365"/>
    <cellStyle name="20% - 强调文字颜色 3 2 11 2" xfId="366"/>
    <cellStyle name="20% - 强调文字颜色 3 2 12" xfId="367"/>
    <cellStyle name="20% - 强调文字颜色 3 2 12 2" xfId="368"/>
    <cellStyle name="20% - 强调文字颜色 3 2 13" xfId="369"/>
    <cellStyle name="40% - 强调文字颜色 6 2 10 2" xfId="370"/>
    <cellStyle name="20% - 强调文字颜色 3 2 13 2" xfId="371"/>
    <cellStyle name="20% - 强调文字颜色 3 2 14" xfId="372"/>
    <cellStyle name="20% - 强调文字颜色 3 2 14 2" xfId="373"/>
    <cellStyle name="20% - 强调文字颜色 6 2 14 2" xfId="374"/>
    <cellStyle name="20% - 强调文字颜色 3 2 15" xfId="375"/>
    <cellStyle name="20% - 强调文字颜色 3 2 2" xfId="376"/>
    <cellStyle name="40% - 强调文字颜色 4 2 7" xfId="377"/>
    <cellStyle name="20% - 强调文字颜色 3 2 2 2" xfId="378"/>
    <cellStyle name="40% - 强调文字颜色 4 2 7 2" xfId="379"/>
    <cellStyle name="20% - 强调文字颜色 3 2 3" xfId="380"/>
    <cellStyle name="40% - 强调文字颜色 4 2 8" xfId="381"/>
    <cellStyle name="20% - 强调文字颜色 3 2 3 2" xfId="382"/>
    <cellStyle name="40% - 强调文字颜色 4 2 8 2" xfId="383"/>
    <cellStyle name="20% - 强调文字颜色 6 2 11" xfId="384"/>
    <cellStyle name="汇总 2 13 2" xfId="385"/>
    <cellStyle name="20% - 强调文字颜色 3 2 4" xfId="386"/>
    <cellStyle name="40% - 强调文字颜色 4 2 9" xfId="387"/>
    <cellStyle name="40% - 强调文字颜色 5 2 6 2" xfId="388"/>
    <cellStyle name="20% - 强调文字颜色 3 2 5" xfId="389"/>
    <cellStyle name="20% - 强调文字颜色 3 2 5 2" xfId="390"/>
    <cellStyle name="20% - 强调文字颜色 4 2 12 2" xfId="391"/>
    <cellStyle name="强调文字颜色 6 2 14 2" xfId="392"/>
    <cellStyle name="20% - 强调文字颜色 3 2 6" xfId="393"/>
    <cellStyle name="20% - 强调文字颜色 3 2 6 2" xfId="394"/>
    <cellStyle name="60% - 强调文字颜色 1 2 7" xfId="395"/>
    <cellStyle name="20% - 强调文字颜色 4 2" xfId="396"/>
    <cellStyle name="强调文字颜色 2 2 11" xfId="397"/>
    <cellStyle name="20% - 强调文字颜色 4 2 11 2" xfId="398"/>
    <cellStyle name="常规 3 2 4" xfId="399"/>
    <cellStyle name="20% - 强调文字颜色 4 2 13 2" xfId="400"/>
    <cellStyle name="60% - 强调文字颜色 1 2 6" xfId="401"/>
    <cellStyle name="20% - 强调文字颜色 4 2 14 2" xfId="402"/>
    <cellStyle name="20% - 强调文字颜色 4 2 15" xfId="403"/>
    <cellStyle name="60% - 强调文字颜色 1 2 7 2" xfId="404"/>
    <cellStyle name="汇总 2 14" xfId="405"/>
    <cellStyle name="20% - 强调文字颜色 4 2 2" xfId="406"/>
    <cellStyle name="40% - 强调文字颜色 5 2 7" xfId="407"/>
    <cellStyle name="汇总 2 14 2" xfId="408"/>
    <cellStyle name="20% - 强调文字颜色 4 2 2 2" xfId="409"/>
    <cellStyle name="40% - 强调文字颜色 5 2 7 2" xfId="410"/>
    <cellStyle name="汇总 2 15" xfId="411"/>
    <cellStyle name="20% - 强调文字颜色 4 2 3" xfId="412"/>
    <cellStyle name="40% - 强调文字颜色 5 2 8" xfId="413"/>
    <cellStyle name="40% - 强调文字颜色 4 2 10" xfId="414"/>
    <cellStyle name="40% - 强调文字颜色 4 2 10 2" xfId="415"/>
    <cellStyle name="60% - 强调文字颜色 1 2 4" xfId="416"/>
    <cellStyle name="20% - 强调文字颜色 4 2 3 2" xfId="417"/>
    <cellStyle name="40% - 强调文字颜色 5 2 8 2" xfId="418"/>
    <cellStyle name="20% - 强调文字颜色 4 2 4" xfId="419"/>
    <cellStyle name="40% - 强调文字颜色 5 2 9" xfId="420"/>
    <cellStyle name="40% - 强调文字颜色 4 2 11" xfId="421"/>
    <cellStyle name="20% - 强调文字颜色 4 2 4 2" xfId="422"/>
    <cellStyle name="40% - 强调文字颜色 5 2 9 2" xfId="423"/>
    <cellStyle name="40% - 强调文字颜色 4 2 11 2" xfId="424"/>
    <cellStyle name="40% - 强调文字颜色 4 2 12" xfId="425"/>
    <cellStyle name="20% - 强调文字颜色 4 2 5" xfId="426"/>
    <cellStyle name="40% - 强调文字颜色 4 2 12 2" xfId="427"/>
    <cellStyle name="20% - 强调文字颜色 4 2 5 2" xfId="428"/>
    <cellStyle name="40% - 强调文字颜色 4 2 13" xfId="429"/>
    <cellStyle name="20% - 强调文字颜色 4 2 6" xfId="430"/>
    <cellStyle name="40% - 强调文字颜色 4 2 13 2" xfId="431"/>
    <cellStyle name="标题 4 2 15" xfId="432"/>
    <cellStyle name="20% - 强调文字颜色 4 2 6 2" xfId="433"/>
    <cellStyle name="40% - 强调文字颜色 4 2 14" xfId="434"/>
    <cellStyle name="20% - 强调文字颜色 4 2 7" xfId="435"/>
    <cellStyle name="40% - 强调文字颜色 4 2 14 2" xfId="436"/>
    <cellStyle name="20% - 强调文字颜色 4 2 7 2" xfId="437"/>
    <cellStyle name="40% - 强调文字颜色 4 2 15" xfId="438"/>
    <cellStyle name="常规 3 8" xfId="439"/>
    <cellStyle name="20% - 强调文字颜色 6 2 13 2" xfId="440"/>
    <cellStyle name="20% - 强调文字颜色 4 2 8" xfId="441"/>
    <cellStyle name="20% - 强调文字颜色 4 2 9" xfId="442"/>
    <cellStyle name="20% - 强调文字颜色 6 2_复件 20140224-2014年红本顺序表(社保基金)" xfId="443"/>
    <cellStyle name="20% - 强调文字颜色 6 2 5 2" xfId="444"/>
    <cellStyle name="20% - 强调文字颜色 4 2 9 2" xfId="445"/>
    <cellStyle name="标题 1 2 13" xfId="446"/>
    <cellStyle name="40% - 强调文字颜色 1 2 6 2" xfId="447"/>
    <cellStyle name="常规 2 2 2 2 2" xfId="448"/>
    <cellStyle name="20% - 强调文字颜色 4 2_复件 20140224-2014年红本顺序表(社保基金)" xfId="449"/>
    <cellStyle name="20% - 强调文字颜色 5 2" xfId="450"/>
    <cellStyle name="20% - 强调文字颜色 5 2 10" xfId="451"/>
    <cellStyle name="标题 2 2 5 2" xfId="452"/>
    <cellStyle name="20% - 强调文字颜色 5 2 11" xfId="453"/>
    <cellStyle name="20% - 强调文字颜色 5 2 12 2" xfId="454"/>
    <cellStyle name="常规 2 2 5 3" xfId="455"/>
    <cellStyle name="40% - 强调文字颜色 1 2 13 2" xfId="456"/>
    <cellStyle name="20% - 强调文字颜色 5 2 13" xfId="457"/>
    <cellStyle name="20% - 强调文字颜色 5 2 13 2" xfId="458"/>
    <cellStyle name="40% - 强调文字颜色 4 2 6 2" xfId="459"/>
    <cellStyle name="20% - 强调文字颜色 5 2 14" xfId="460"/>
    <cellStyle name="20% - 强调文字颜色 5 2 14 2" xfId="461"/>
    <cellStyle name="20% - 强调文字颜色 5 2 15" xfId="462"/>
    <cellStyle name="20% - 强调文字颜色 5 2 2" xfId="463"/>
    <cellStyle name="40% - 强调文字颜色 6 2 7" xfId="464"/>
    <cellStyle name="20% - 强调文字颜色 5 2 3" xfId="465"/>
    <cellStyle name="40% - 强调文字颜色 6 2 8" xfId="466"/>
    <cellStyle name="20% - 强调文字颜色 5 2 4" xfId="467"/>
    <cellStyle name="40% - 强调文字颜色 6 2 9" xfId="468"/>
    <cellStyle name="20% - 强调文字颜色 5 2 4 2" xfId="469"/>
    <cellStyle name="40% - 强调文字颜色 6 2 9 2" xfId="470"/>
    <cellStyle name="20% - 强调文字颜色 6 2 5" xfId="471"/>
    <cellStyle name="标题 5 10" xfId="472"/>
    <cellStyle name="20% - 强调文字颜色 5 2 5" xfId="473"/>
    <cellStyle name="40% - 强调文字颜色 2 2_复件 20140224-2014年红本顺序表(社保基金)" xfId="474"/>
    <cellStyle name="标题 5 11" xfId="475"/>
    <cellStyle name="20% - 强调文字颜色 5 2 6" xfId="476"/>
    <cellStyle name="适中 2 7" xfId="477"/>
    <cellStyle name="60% - 强调文字颜色 1 2 13" xfId="478"/>
    <cellStyle name="标题 5 11 2" xfId="479"/>
    <cellStyle name="60% - 强调文字颜色 4 2 5" xfId="480"/>
    <cellStyle name="20% - 强调文字颜色 5 2 6 2" xfId="481"/>
    <cellStyle name="40% - 强调文字颜色 2 2 6 2" xfId="482"/>
    <cellStyle name="标题 5 12" xfId="483"/>
    <cellStyle name="20% - 强调文字颜色 5 2 7" xfId="484"/>
    <cellStyle name="常规 18" xfId="485"/>
    <cellStyle name="标题 5 12 2" xfId="486"/>
    <cellStyle name="20% - 强调文字颜色 5 2 7 2" xfId="487"/>
    <cellStyle name="标题 5 13" xfId="488"/>
    <cellStyle name="20% - 强调文字颜色 5 2 8" xfId="489"/>
    <cellStyle name="标题 5 14" xfId="490"/>
    <cellStyle name="20% - 强调文字颜色 5 2 9" xfId="491"/>
    <cellStyle name="40% - 强调文字颜色 1 2 10" xfId="492"/>
    <cellStyle name="标题 5 14 2" xfId="493"/>
    <cellStyle name="20% - 强调文字颜色 5 2 9 2" xfId="494"/>
    <cellStyle name="20% - 强调文字颜色 5 2_复件 20140224-2014年红本顺序表(社保基金)" xfId="495"/>
    <cellStyle name="20% - 强调文字颜色 6 2" xfId="496"/>
    <cellStyle name="20% - 强调文字颜色 6 2 10" xfId="497"/>
    <cellStyle name="20% - 强调文字颜色 6 2 10 2" xfId="498"/>
    <cellStyle name="20% - 强调文字颜色 6 2 11 2" xfId="499"/>
    <cellStyle name="输入 2" xfId="500"/>
    <cellStyle name="20% - 强调文字颜色 6 2 12 2" xfId="501"/>
    <cellStyle name="20% - 强调文字颜色 6 2 13" xfId="502"/>
    <cellStyle name="20% - 强调文字颜色 6 2 14" xfId="503"/>
    <cellStyle name="强调文字颜色 1 2 5 2" xfId="504"/>
    <cellStyle name="20% - 强调文字颜色 6 2 15" xfId="505"/>
    <cellStyle name="40% - 强调文字颜色 4 4" xfId="506"/>
    <cellStyle name="20% - 强调文字颜色 6 2 2" xfId="507"/>
    <cellStyle name="20% - 强调文字颜色 6 2 2 2" xfId="508"/>
    <cellStyle name="20% - 强调文字颜色 6 2 3" xfId="509"/>
    <cellStyle name="20% - 强调文字颜色 6 2 3 2" xfId="510"/>
    <cellStyle name="20% - 强调文字颜色 6 2 4" xfId="511"/>
    <cellStyle name="20% - 强调文字颜色 6 2 4 2" xfId="512"/>
    <cellStyle name="20% - 强调文字颜色 6 2 6" xfId="513"/>
    <cellStyle name="20% - 强调文字颜色 6 2 6 2" xfId="514"/>
    <cellStyle name="20% - 强调文字颜色 6 2 7" xfId="515"/>
    <cellStyle name="40% - 强调文字颜色 5 2 13" xfId="516"/>
    <cellStyle name="60% - 强调文字颜色 2 2 9" xfId="517"/>
    <cellStyle name="40% - 强调文字颜色 1 2 4" xfId="518"/>
    <cellStyle name="20% - 强调文字颜色 6 2 7 2" xfId="519"/>
    <cellStyle name="20% - 强调文字颜色 6 2 8" xfId="520"/>
    <cellStyle name="适中 2 7 2" xfId="521"/>
    <cellStyle name="60% - 强调文字颜色 1 2 13 2" xfId="522"/>
    <cellStyle name="强调文字颜色 3 2 6 2" xfId="523"/>
    <cellStyle name="20% - 强调文字颜色 6 2 9" xfId="524"/>
    <cellStyle name="40% - 强调文字颜色 6 2 10" xfId="525"/>
    <cellStyle name="20% - 强调文字颜色 6 2 9 2" xfId="526"/>
    <cellStyle name="标题 2 2 14 2" xfId="527"/>
    <cellStyle name="40% - 强调文字颜色 1 2" xfId="528"/>
    <cellStyle name="40% - 强调文字颜色 1 2 7" xfId="529"/>
    <cellStyle name="常规 2 2 2 3" xfId="530"/>
    <cellStyle name="40% - 强调文字颜色 1 2 10 2" xfId="531"/>
    <cellStyle name="标题 1 2 4 2" xfId="532"/>
    <cellStyle name="40% - 强调文字颜色 1 2 11" xfId="533"/>
    <cellStyle name="常规 2 2 3 3" xfId="534"/>
    <cellStyle name="40% - 强调文字颜色 1 2 11 2" xfId="535"/>
    <cellStyle name="常规 2 2 6 3" xfId="536"/>
    <cellStyle name="40% - 强调文字颜色 1 2 14 2" xfId="537"/>
    <cellStyle name="40% - 强调文字颜色 5 2 11" xfId="538"/>
    <cellStyle name="计算 2 15" xfId="539"/>
    <cellStyle name="60% - 强调文字颜色 2 2 7" xfId="540"/>
    <cellStyle name="40% - 强调文字颜色 1 2 2" xfId="541"/>
    <cellStyle name="40% - 强调文字颜色 5 2 11 2" xfId="542"/>
    <cellStyle name="60% - 强调文字颜色 2 2 7 2" xfId="543"/>
    <cellStyle name="40% - 强调文字颜色 1 2 2 2" xfId="544"/>
    <cellStyle name="40% - 强调文字颜色 5 2 12" xfId="545"/>
    <cellStyle name="60% - 强调文字颜色 2 2 8" xfId="546"/>
    <cellStyle name="40% - 强调文字颜色 1 2 3" xfId="547"/>
    <cellStyle name="40% - 强调文字颜色 5 2 14" xfId="548"/>
    <cellStyle name="40% - 强调文字颜色 1 2 5" xfId="549"/>
    <cellStyle name="40% - 强调文字颜色 5 2 14 2" xfId="550"/>
    <cellStyle name="40% - 强调文字颜色 1 2 5 2" xfId="551"/>
    <cellStyle name="40% - 强调文字颜色 5 2 15" xfId="552"/>
    <cellStyle name="40% - 强调文字颜色 1 2 6" xfId="553"/>
    <cellStyle name="标题 3 2 7" xfId="554"/>
    <cellStyle name="40% - 强调文字颜色 1 2 7 2" xfId="555"/>
    <cellStyle name="40% - 强调文字颜色 1 2 8 2" xfId="556"/>
    <cellStyle name="Currency [0] 2" xfId="557"/>
    <cellStyle name="60% - 强调文字颜色 4 2 15" xfId="558"/>
    <cellStyle name="40% - 强调文字颜色 1 2 9 2" xfId="559"/>
    <cellStyle name="40% - 强调文字颜色 1 2_复件 20140224-2014年红本顺序表(社保基金)" xfId="560"/>
    <cellStyle name="40% - 强调文字颜色 3 2 10 2" xfId="561"/>
    <cellStyle name="常规 9 2" xfId="562"/>
    <cellStyle name="40% - 强调文字颜色 1 3" xfId="563"/>
    <cellStyle name="常规 9 3" xfId="564"/>
    <cellStyle name="40% - 强调文字颜色 1 4" xfId="565"/>
    <cellStyle name="40% - 强调文字颜色 2 2 10 2" xfId="566"/>
    <cellStyle name="40% - 强调文字颜色 2 2 11 2" xfId="567"/>
    <cellStyle name="40% - 强调文字颜色 2 2 14" xfId="568"/>
    <cellStyle name="输出 2 9" xfId="569"/>
    <cellStyle name="40% - 强调文字颜色 2 2 12 2" xfId="570"/>
    <cellStyle name="40% - 强调文字颜色 3 2 11" xfId="571"/>
    <cellStyle name="40% - 强调文字颜色 2 2 14 2" xfId="572"/>
    <cellStyle name="60% - 强调文字颜色 1 2 3 2" xfId="573"/>
    <cellStyle name="40% - 强调文字颜色 2 2 15" xfId="574"/>
    <cellStyle name="60% - 强调文字颜色 3 2 7 2" xfId="575"/>
    <cellStyle name="40% - 强调文字颜色 2 2 2 2" xfId="576"/>
    <cellStyle name="60% - 强调文字颜色 3 2 8" xfId="577"/>
    <cellStyle name="40% - 强调文字颜色 2 2 3" xfId="578"/>
    <cellStyle name="60% - 强调文字颜色 3 2 8 2" xfId="579"/>
    <cellStyle name="40% - 强调文字颜色 2 2 3 2" xfId="580"/>
    <cellStyle name="60% - 强调文字颜色 3 2 9" xfId="581"/>
    <cellStyle name="40% - 强调文字颜色 2 2 4" xfId="582"/>
    <cellStyle name="60% - 强调文字颜色 3 2 9 2" xfId="583"/>
    <cellStyle name="40% - 强调文字颜色 2 2 4 2" xfId="584"/>
    <cellStyle name="40% - 强调文字颜色 2 2 5" xfId="585"/>
    <cellStyle name="40% - 强调文字颜色 2 2 5 2" xfId="586"/>
    <cellStyle name="40% - 强调文字颜色 2 2 6" xfId="587"/>
    <cellStyle name="40% - 强调文字颜色 3 2" xfId="588"/>
    <cellStyle name="40% - 强调文字颜色 3 2 10" xfId="589"/>
    <cellStyle name="60% - 强调文字颜色 1 2 5 2" xfId="590"/>
    <cellStyle name="40% - 强调文字颜色 3 2 12" xfId="591"/>
    <cellStyle name="40% - 强调文字颜色 3 3" xfId="592"/>
    <cellStyle name="40% - 强调文字颜色 3 2 12 2" xfId="593"/>
    <cellStyle name="40% - 强调文字颜色 3 2 13" xfId="594"/>
    <cellStyle name="40% - 强调文字颜色 4 3" xfId="595"/>
    <cellStyle name="40% - 强调文字颜色 3 2 13 2" xfId="596"/>
    <cellStyle name="40% - 强调文字颜色 3 2 14" xfId="597"/>
    <cellStyle name="40% - 强调文字颜色 3 2 14 2" xfId="598"/>
    <cellStyle name="40% - 强调文字颜色 3 2 15" xfId="599"/>
    <cellStyle name="适中 2 9" xfId="600"/>
    <cellStyle name="60% - 强调文字颜色 1 2 15" xfId="601"/>
    <cellStyle name="60% - 强调文字颜色 4 2 7" xfId="602"/>
    <cellStyle name="40% - 强调文字颜色 3 2 2" xfId="603"/>
    <cellStyle name="60% - 强调文字颜色 4 2 9" xfId="604"/>
    <cellStyle name="40% - 强调文字颜色 3 2 4" xfId="605"/>
    <cellStyle name="60% - 强调文字颜色 4 2 7 2" xfId="606"/>
    <cellStyle name="40% - 强调文字颜色 3 2 2 2" xfId="607"/>
    <cellStyle name="60% - 强调文字颜色 4 2 8" xfId="608"/>
    <cellStyle name="40% - 强调文字颜色 3 2 3" xfId="609"/>
    <cellStyle name="60% - 强调文字颜色 4 2 8 2" xfId="610"/>
    <cellStyle name="40% - 强调文字颜色 3 2 3 2" xfId="611"/>
    <cellStyle name="40% - 强调文字颜色 3 2 5" xfId="612"/>
    <cellStyle name="40% - 强调文字颜色 3 2 6" xfId="613"/>
    <cellStyle name="40% - 强调文字颜色 3 2_复件 20140224-2014年红本顺序表(社保基金)" xfId="614"/>
    <cellStyle name="60% - 强调文字颜色 5 2 7" xfId="615"/>
    <cellStyle name="40% - 强调文字颜色 4 2 2" xfId="616"/>
    <cellStyle name="60% - 强调文字颜色 5 2 7 2" xfId="617"/>
    <cellStyle name="40% - 强调文字颜色 4 2 2 2" xfId="618"/>
    <cellStyle name="60% - 强调文字颜色 5 2 8" xfId="619"/>
    <cellStyle name="40% - 强调文字颜色 4 2 3" xfId="620"/>
    <cellStyle name="60% - 强调文字颜色 5 2 9" xfId="621"/>
    <cellStyle name="40% - 强调文字颜色 4 2 4" xfId="622"/>
    <cellStyle name="60% - 强调文字颜色 5 2 9 2" xfId="623"/>
    <cellStyle name="40% - 强调文字颜色 4 2 4 2" xfId="624"/>
    <cellStyle name="输入 2 11 2" xfId="625"/>
    <cellStyle name="40% - 强调文字颜色 4 2 5" xfId="626"/>
    <cellStyle name="汇总 2 6 2" xfId="627"/>
    <cellStyle name="40% - 强调文字颜色 6 2 5" xfId="628"/>
    <cellStyle name="40% - 强调文字颜色 6 2 14" xfId="629"/>
    <cellStyle name="40% - 强调文字颜色 4 2 5 2" xfId="630"/>
    <cellStyle name="40% - 强调文字颜色 4 2 6" xfId="631"/>
    <cellStyle name="40% - 强调文字颜色 4 2_复件 20140224-2014年红本顺序表(社保基金)" xfId="632"/>
    <cellStyle name="好 2 3" xfId="633"/>
    <cellStyle name="40% - 强调文字颜色 5 2" xfId="634"/>
    <cellStyle name="输出 2 13" xfId="635"/>
    <cellStyle name="常规 5 6" xfId="636"/>
    <cellStyle name="40% - 强调文字颜色 6 2 2 2" xfId="637"/>
    <cellStyle name="计算 2 14" xfId="638"/>
    <cellStyle name="60% - 强调文字颜色 2 2 6" xfId="639"/>
    <cellStyle name="40% - 强调文字颜色 6 2 11 2" xfId="640"/>
    <cellStyle name="40% - 强调文字颜色 5 2 10" xfId="641"/>
    <cellStyle name="40% - 强调文字颜色 5 2 10 2" xfId="642"/>
    <cellStyle name="好 2 3 2" xfId="643"/>
    <cellStyle name="60% - 强调文字颜色 6 2 7" xfId="644"/>
    <cellStyle name="40% - 强调文字颜色 5 2 2" xfId="645"/>
    <cellStyle name="60% - 强调文字颜色 6 2 7 2" xfId="646"/>
    <cellStyle name="40% - 强调文字颜色 5 2 2 2" xfId="647"/>
    <cellStyle name="汇总 2 10 2" xfId="648"/>
    <cellStyle name="60% - 强调文字颜色 6 2 8 2" xfId="649"/>
    <cellStyle name="40% - 强调文字颜色 5 2 3 2" xfId="650"/>
    <cellStyle name="汇总 2 12 2" xfId="651"/>
    <cellStyle name="40% - 强调文字颜色 5 2 5 2" xfId="652"/>
    <cellStyle name="40% - 强调文字颜色 5 2_复件 20140224-2014年红本顺序表(社保基金)" xfId="653"/>
    <cellStyle name="40% - 强调文字颜色 6 2" xfId="654"/>
    <cellStyle name="40% - 强调文字颜色 6 2 2" xfId="655"/>
    <cellStyle name="标题 2 2 4 2" xfId="656"/>
    <cellStyle name="40% - 强调文字颜色 6 2 11" xfId="657"/>
    <cellStyle name="常规 7 6" xfId="658"/>
    <cellStyle name="40% - 强调文字颜色 6 2 4 2" xfId="659"/>
    <cellStyle name="40% - 强调文字颜色 6 2 13 2" xfId="660"/>
    <cellStyle name="40% - 强调文字颜色 6 2 5 2" xfId="661"/>
    <cellStyle name="40% - 强调文字颜色 6 2 14 2" xfId="662"/>
    <cellStyle name="警告文本 2 6 2" xfId="663"/>
    <cellStyle name="40% - 强调文字颜色 6 2 6" xfId="664"/>
    <cellStyle name="40% - 强调文字颜色 6 2 15" xfId="665"/>
    <cellStyle name="40% - 强调文字颜色 6 2 6 2" xfId="666"/>
    <cellStyle name="40% - 强调文字颜色 6 2_复件 20140224-2014年红本顺序表(社保基金)" xfId="667"/>
    <cellStyle name="40% - 强调文字颜色 6 3" xfId="668"/>
    <cellStyle name="适中 2 4" xfId="669"/>
    <cellStyle name="60% - 强调文字颜色 1 2 10" xfId="670"/>
    <cellStyle name="60% - 强调文字颜色 4 2 2" xfId="671"/>
    <cellStyle name="40% - 强调文字颜色 6 4" xfId="672"/>
    <cellStyle name="适中 2 5 2" xfId="673"/>
    <cellStyle name="60% - 强调文字颜色 1 2 11 2" xfId="674"/>
    <cellStyle name="适中 2 6" xfId="675"/>
    <cellStyle name="60% - 强调文字颜色 1 2 12" xfId="676"/>
    <cellStyle name="适中 2 8" xfId="677"/>
    <cellStyle name="60% - 强调文字颜色 1 2 14" xfId="678"/>
    <cellStyle name="适中 2 8 2" xfId="679"/>
    <cellStyle name="60% - 强调文字颜色 1 2 14 2" xfId="680"/>
    <cellStyle name="60% - 强调文字颜色 1 2 2" xfId="681"/>
    <cellStyle name="60% - 强调文字颜色 1 2 2 2" xfId="682"/>
    <cellStyle name="60% - 强调文字颜色 1 2 3" xfId="683"/>
    <cellStyle name="60% - 强调文字颜色 1 2 5" xfId="684"/>
    <cellStyle name="60% - 强调文字颜色 1 2 8" xfId="685"/>
    <cellStyle name="强调文字颜色 5 2 11" xfId="686"/>
    <cellStyle name="60% - 强调文字颜色 1 2 8 2" xfId="687"/>
    <cellStyle name="60% - 强调文字颜色 1 2 9" xfId="688"/>
    <cellStyle name="60% - 强调文字颜色 2 2 10" xfId="689"/>
    <cellStyle name="60% - 强调文字颜色 2 2 10 2" xfId="690"/>
    <cellStyle name="标题 1 2 3 2" xfId="691"/>
    <cellStyle name="60% - 强调文字颜色 2 2 11" xfId="692"/>
    <cellStyle name="60% - 强调文字颜色 2 2 11 2" xfId="693"/>
    <cellStyle name="计算 2 4 2" xfId="694"/>
    <cellStyle name="60% - 强调文字颜色 2 2 12" xfId="695"/>
    <cellStyle name="60% - 强调文字颜色 2 2 12 2" xfId="696"/>
    <cellStyle name="60% - 强调文字颜色 2 2 13" xfId="697"/>
    <cellStyle name="60% - 强调文字颜色 2 2 13 2" xfId="698"/>
    <cellStyle name="60% - 强调文字颜色 2 2 14" xfId="699"/>
    <cellStyle name="60% - 强调文字颜色 2 2 14 2" xfId="700"/>
    <cellStyle name="60% - 强调文字颜色 2 2 15" xfId="701"/>
    <cellStyle name="计算 2 10" xfId="702"/>
    <cellStyle name="60% - 强调文字颜色 2 2 2" xfId="703"/>
    <cellStyle name="计算 2 10 2" xfId="704"/>
    <cellStyle name="60% - 强调文字颜色 2 2 2 2" xfId="705"/>
    <cellStyle name="计算 2 11" xfId="706"/>
    <cellStyle name="60% - 强调文字颜色 2 2 3" xfId="707"/>
    <cellStyle name="计算 2 11 2" xfId="708"/>
    <cellStyle name="60% - 强调文字颜色 3 2 4" xfId="709"/>
    <cellStyle name="60% - 强调文字颜色 2 2 3 2" xfId="710"/>
    <cellStyle name="计算 2 12 2" xfId="711"/>
    <cellStyle name="60% - 强调文字颜色 2 2 4 2" xfId="712"/>
    <cellStyle name="计算 2 13" xfId="713"/>
    <cellStyle name="60% - 强调文字颜色 2 2 5" xfId="714"/>
    <cellStyle name="计算 2 13 2" xfId="715"/>
    <cellStyle name="60% - 强调文字颜色 2 2 5 2" xfId="716"/>
    <cellStyle name="计算 2 14 2" xfId="717"/>
    <cellStyle name="60% - 强调文字颜色 2 2 6 2" xfId="718"/>
    <cellStyle name="60% - 强调文字颜色 3 2 10" xfId="719"/>
    <cellStyle name="60% - 强调文字颜色 3 2 10 2" xfId="720"/>
    <cellStyle name="60% - 强调文字颜色 3 2 11" xfId="721"/>
    <cellStyle name="60% - 强调文字颜色 3 2 11 2" xfId="722"/>
    <cellStyle name="60% - 强调文字颜色 3 2 12" xfId="723"/>
    <cellStyle name="60% - 强调文字颜色 3 2 12 2" xfId="724"/>
    <cellStyle name="60% - 强调文字颜色 3 2 13" xfId="725"/>
    <cellStyle name="60% - 强调文字颜色 3 2 13 2" xfId="726"/>
    <cellStyle name="60% - 强调文字颜色 3 2 14" xfId="727"/>
    <cellStyle name="输入 2 12" xfId="728"/>
    <cellStyle name="60% - 强调文字颜色 3 2 14 2" xfId="729"/>
    <cellStyle name="60% - 强调文字颜色 3 2 15" xfId="730"/>
    <cellStyle name="60% - 强调文字颜色 3 2 2" xfId="731"/>
    <cellStyle name="60% - 强调文字颜色 3 2 2 2" xfId="732"/>
    <cellStyle name="60% - 强调文字颜色 3 2 3" xfId="733"/>
    <cellStyle name="60% - 强调文字颜色 3 2 3 2" xfId="734"/>
    <cellStyle name="60% - 强调文字颜色 3 2 4 2" xfId="735"/>
    <cellStyle name="60% - 强调文字颜色 3 2 5" xfId="736"/>
    <cellStyle name="60% - 强调文字颜色 3 2 5 2" xfId="737"/>
    <cellStyle name="60% - 强调文字颜色 3 2 6 2" xfId="738"/>
    <cellStyle name="60% - 强调文字颜色 3 3" xfId="739"/>
    <cellStyle name="60% - 强调文字颜色 4 2" xfId="740"/>
    <cellStyle name="60% - 强调文字颜色 4 2 10" xfId="741"/>
    <cellStyle name="60% - 强调文字颜色 4 2 10 2" xfId="742"/>
    <cellStyle name="60% - 强调文字颜色 4 2 11" xfId="743"/>
    <cellStyle name="60% - 强调文字颜色 4 2 12" xfId="744"/>
    <cellStyle name="60% - 强调文字颜色 4 2 12 2" xfId="745"/>
    <cellStyle name="60% - 强调文字颜色 4 2 13" xfId="746"/>
    <cellStyle name="60% - 强调文字颜色 4 2 13 2" xfId="747"/>
    <cellStyle name="60% - 强调文字颜色 4 2 14" xfId="748"/>
    <cellStyle name="60% - 强调文字颜色 4 2 14 2" xfId="749"/>
    <cellStyle name="60% - 强调文字颜色 4 2 2 2" xfId="750"/>
    <cellStyle name="60% - 强调文字颜色 4 2 3" xfId="751"/>
    <cellStyle name="60% - 强调文字颜色 4 2 3 2" xfId="752"/>
    <cellStyle name="60% - 强调文字颜色 4 2 4" xfId="753"/>
    <cellStyle name="60% - 强调文字颜色 4 2 4 2" xfId="754"/>
    <cellStyle name="60% - 强调文字颜色 4 2 5 2" xfId="755"/>
    <cellStyle name="60% - 强调文字颜色 4 2 6" xfId="756"/>
    <cellStyle name="60% - 强调文字颜色 4 2 6 2" xfId="757"/>
    <cellStyle name="60% - 强调文字颜色 4 3" xfId="758"/>
    <cellStyle name="60% - 强调文字颜色 5 2" xfId="759"/>
    <cellStyle name="60% - 强调文字颜色 5 2 10" xfId="760"/>
    <cellStyle name="60% - 强调文字颜色 5 2 10 2" xfId="761"/>
    <cellStyle name="60% - 强调文字颜色 5 2 11" xfId="762"/>
    <cellStyle name="60% - 强调文字颜色 5 2 11 2" xfId="763"/>
    <cellStyle name="60% - 强调文字颜色 5 2 12" xfId="764"/>
    <cellStyle name="60% - 强调文字颜色 5 2 12 2" xfId="765"/>
    <cellStyle name="60% - 强调文字颜色 5 2 13" xfId="766"/>
    <cellStyle name="60% - 强调文字颜色 5 2 13 2" xfId="767"/>
    <cellStyle name="60% - 强调文字颜色 5 2 14" xfId="768"/>
    <cellStyle name="60% - 强调文字颜色 5 2 14 2" xfId="769"/>
    <cellStyle name="60% - 强调文字颜色 5 2 15" xfId="770"/>
    <cellStyle name="60% - 强调文字颜色 5 2 2" xfId="771"/>
    <cellStyle name="60% - 强调文字颜色 5 2 2 2" xfId="772"/>
    <cellStyle name="60% - 强调文字颜色 5 2 3" xfId="773"/>
    <cellStyle name="60% - 强调文字颜色 5 2 3 2" xfId="774"/>
    <cellStyle name="60% - 强调文字颜色 5 2 4" xfId="775"/>
    <cellStyle name="60% - 强调文字颜色 5 2 4 2" xfId="776"/>
    <cellStyle name="解释性文本 2 2 2" xfId="777"/>
    <cellStyle name="60% - 强调文字颜色 5 2 5" xfId="778"/>
    <cellStyle name="60% - 强调文字颜色 5 2 5 2" xfId="779"/>
    <cellStyle name="60% - 强调文字颜色 5 2 6" xfId="780"/>
    <cellStyle name="60% - 强调文字颜色 5 2 6 2" xfId="781"/>
    <cellStyle name="60% - 强调文字颜色 5 3" xfId="782"/>
    <cellStyle name="60% - 强调文字颜色 6 2" xfId="783"/>
    <cellStyle name="60% - 强调文字颜色 6 2 10" xfId="784"/>
    <cellStyle name="60% - 强调文字颜色 6 2 10 2" xfId="785"/>
    <cellStyle name="60% - 强调文字颜色 6 2 11" xfId="786"/>
    <cellStyle name="60% - 强调文字颜色 6 2 11 2" xfId="787"/>
    <cellStyle name="60% - 强调文字颜色 6 2 12" xfId="788"/>
    <cellStyle name="60% - 强调文字颜色 6 2 12 2" xfId="789"/>
    <cellStyle name="60% - 强调文字颜色 6 2 13" xfId="790"/>
    <cellStyle name="60% - 强调文字颜色 6 2 14" xfId="791"/>
    <cellStyle name="60% - 强调文字颜色 6 2 14 2" xfId="792"/>
    <cellStyle name="60% - 强调文字颜色 6 2 15" xfId="793"/>
    <cellStyle name="60% - 强调文字颜色 6 2 2" xfId="794"/>
    <cellStyle name="60% - 强调文字颜色 6 2 2 2" xfId="795"/>
    <cellStyle name="60% - 强调文字颜色 6 2 3" xfId="796"/>
    <cellStyle name="警告文本 2 10" xfId="797"/>
    <cellStyle name="60% - 强调文字颜色 6 2 3 2" xfId="798"/>
    <cellStyle name="60% - 强调文字颜色 6 2 4" xfId="799"/>
    <cellStyle name="60% - 强调文字颜色 6 2 4 2" xfId="800"/>
    <cellStyle name="60% - 强调文字颜色 6 2 5" xfId="801"/>
    <cellStyle name="60% - 强调文字颜色 6 2 5 2" xfId="802"/>
    <cellStyle name="60% - 强调文字颜色 6 2 6" xfId="803"/>
    <cellStyle name="强调文字颜色 3 2 3" xfId="804"/>
    <cellStyle name="60% - 强调文字颜色 6 2 6 2" xfId="805"/>
    <cellStyle name="60% - 强调文字颜色 6 3" xfId="806"/>
    <cellStyle name="常规 3 6" xfId="807"/>
    <cellStyle name="Comma [0]" xfId="808"/>
    <cellStyle name="常规 3 6 2" xfId="809"/>
    <cellStyle name="Comma [0] 2" xfId="810"/>
    <cellStyle name="Comma_laroux" xfId="811"/>
    <cellStyle name="Currency_laroux" xfId="812"/>
    <cellStyle name="no dec" xfId="813"/>
    <cellStyle name="no dec 2" xfId="814"/>
    <cellStyle name="Normal_APR" xfId="815"/>
    <cellStyle name="百分比 2" xfId="816"/>
    <cellStyle name="百分比 2 2" xfId="817"/>
    <cellStyle name="标题 1 2" xfId="818"/>
    <cellStyle name="标题 1 2 10" xfId="819"/>
    <cellStyle name="标题 1 2 10 2" xfId="820"/>
    <cellStyle name="标题 1 2 11" xfId="821"/>
    <cellStyle name="标题 1 2 11 2" xfId="822"/>
    <cellStyle name="标题 1 2 12" xfId="823"/>
    <cellStyle name="标题 1 2 12 2" xfId="824"/>
    <cellStyle name="标题 1 2 13 2" xfId="825"/>
    <cellStyle name="标题 1 2 14" xfId="826"/>
    <cellStyle name="标题 1 2 14 2" xfId="827"/>
    <cellStyle name="标题 3 2" xfId="828"/>
    <cellStyle name="标题 1 2 15" xfId="829"/>
    <cellStyle name="标题 1 2 2" xfId="830"/>
    <cellStyle name="标题 1 2 2 2" xfId="831"/>
    <cellStyle name="标题 1 2 3" xfId="832"/>
    <cellStyle name="标题 1 2 4" xfId="833"/>
    <cellStyle name="标题 1 2 5" xfId="834"/>
    <cellStyle name="标题 1 2 5 2" xfId="835"/>
    <cellStyle name="标题 1 2 6" xfId="836"/>
    <cellStyle name="输出 2 3" xfId="837"/>
    <cellStyle name="标题 1 2 6 2" xfId="838"/>
    <cellStyle name="标题 1 2 7" xfId="839"/>
    <cellStyle name="标题 1 2 7 2" xfId="840"/>
    <cellStyle name="标题 1 2 8" xfId="841"/>
    <cellStyle name="常规 4" xfId="842"/>
    <cellStyle name="标题 1 2 8 2" xfId="843"/>
    <cellStyle name="标题 1 2 9" xfId="844"/>
    <cellStyle name="标题 1 2 9 2" xfId="845"/>
    <cellStyle name="标题 1 3" xfId="846"/>
    <cellStyle name="标题 2 2" xfId="847"/>
    <cellStyle name="标题 2 2 10" xfId="848"/>
    <cellStyle name="标题 2 2 10 2" xfId="849"/>
    <cellStyle name="标题 2 2 11" xfId="850"/>
    <cellStyle name="标题 2 2 11 2" xfId="851"/>
    <cellStyle name="标题 2 2 12" xfId="852"/>
    <cellStyle name="标题 2 2 12 2" xfId="853"/>
    <cellStyle name="标题 2 2 13" xfId="854"/>
    <cellStyle name="标题 2 2 13 2" xfId="855"/>
    <cellStyle name="标题 2 2 2" xfId="856"/>
    <cellStyle name="标题 2 2 2 2" xfId="857"/>
    <cellStyle name="标题 2 2 3" xfId="858"/>
    <cellStyle name="标题 2 2 3 2" xfId="859"/>
    <cellStyle name="标题 2 2 4" xfId="860"/>
    <cellStyle name="标题 2 2 5" xfId="861"/>
    <cellStyle name="标题 2 2 6" xfId="862"/>
    <cellStyle name="标题 2 2 6 2" xfId="863"/>
    <cellStyle name="标题 2 2 7" xfId="864"/>
    <cellStyle name="标题 2 2 7 2" xfId="865"/>
    <cellStyle name="标题 2 2 8" xfId="866"/>
    <cellStyle name="标题 2 2 8 2" xfId="867"/>
    <cellStyle name="标题 2 2 9" xfId="868"/>
    <cellStyle name="标题 2 2 9 2" xfId="869"/>
    <cellStyle name="标题 2 3" xfId="870"/>
    <cellStyle name="标题 3 2 10" xfId="871"/>
    <cellStyle name="标题 3 2 10 2" xfId="872"/>
    <cellStyle name="标题 3 2 11" xfId="873"/>
    <cellStyle name="标题 3 2 11 2" xfId="874"/>
    <cellStyle name="标题 3 2 12" xfId="875"/>
    <cellStyle name="标题 3 2 12 2" xfId="876"/>
    <cellStyle name="标题 3 2 13" xfId="877"/>
    <cellStyle name="适中 2 10" xfId="878"/>
    <cellStyle name="标题 3 2 13 2" xfId="879"/>
    <cellStyle name="标题 3 2 14" xfId="880"/>
    <cellStyle name="标题 3 2 14 2" xfId="881"/>
    <cellStyle name="强调文字颜色 4 2 5 2" xfId="882"/>
    <cellStyle name="标题 3 2 15" xfId="883"/>
    <cellStyle name="标题 3 2 2" xfId="884"/>
    <cellStyle name="标题 3 2 2 2" xfId="885"/>
    <cellStyle name="标题 3 2 3" xfId="886"/>
    <cellStyle name="标题 3 2 3 2" xfId="887"/>
    <cellStyle name="标题 3 2 4" xfId="888"/>
    <cellStyle name="标题 3 2 4 2" xfId="889"/>
    <cellStyle name="标题 3 2 5" xfId="890"/>
    <cellStyle name="标题 3 2 5 2" xfId="891"/>
    <cellStyle name="标题 3 2 6" xfId="892"/>
    <cellStyle name="标题 3 2 6 2" xfId="893"/>
    <cellStyle name="标题 3 2 7 2" xfId="894"/>
    <cellStyle name="千位分隔 2" xfId="895"/>
    <cellStyle name="标题 3 2 8" xfId="896"/>
    <cellStyle name="标题 3 2 8 2" xfId="897"/>
    <cellStyle name="标题 4 2" xfId="898"/>
    <cellStyle name="标题 3 2 9" xfId="899"/>
    <cellStyle name="标题 4 2 2" xfId="900"/>
    <cellStyle name="标题 3 2 9 2" xfId="901"/>
    <cellStyle name="标题 3 3" xfId="902"/>
    <cellStyle name="标题 4 2 10" xfId="903"/>
    <cellStyle name="标题 4 2 10 2" xfId="904"/>
    <cellStyle name="标题 4 2 11" xfId="905"/>
    <cellStyle name="标题 4 2 11 2" xfId="906"/>
    <cellStyle name="标题 4 2 12" xfId="907"/>
    <cellStyle name="标题 4 2 12 2" xfId="908"/>
    <cellStyle name="标题 4 2 13" xfId="909"/>
    <cellStyle name="标题 4 2 13 2" xfId="910"/>
    <cellStyle name="标题 4 2 14" xfId="911"/>
    <cellStyle name="标题 4 2 14 2" xfId="912"/>
    <cellStyle name="标题 4 2 2 2" xfId="913"/>
    <cellStyle name="标题 4 2 3" xfId="914"/>
    <cellStyle name="标题 4 2 3 2" xfId="915"/>
    <cellStyle name="标题 4 2 4" xfId="916"/>
    <cellStyle name="标题 4 2 4 2" xfId="917"/>
    <cellStyle name="标题 4 2 5" xfId="918"/>
    <cellStyle name="标题 4 2 5 2" xfId="919"/>
    <cellStyle name="标题 4 2 6" xfId="920"/>
    <cellStyle name="标题 4 2 7" xfId="921"/>
    <cellStyle name="标题 4 2 7 2" xfId="922"/>
    <cellStyle name="标题 4 2 8" xfId="923"/>
    <cellStyle name="标题 4 2 8 2" xfId="924"/>
    <cellStyle name="标题 4 2 9" xfId="925"/>
    <cellStyle name="标题 4 2 9 2" xfId="926"/>
    <cellStyle name="标题 4 3" xfId="927"/>
    <cellStyle name="标题 5" xfId="928"/>
    <cellStyle name="好 2 10 2" xfId="929"/>
    <cellStyle name="标题 5 15" xfId="930"/>
    <cellStyle name="标题 5 2" xfId="931"/>
    <cellStyle name="标题 5 2 2" xfId="932"/>
    <cellStyle name="标题 5 3" xfId="933"/>
    <cellStyle name="标题 5 4" xfId="934"/>
    <cellStyle name="标题 5 4 2" xfId="935"/>
    <cellStyle name="标题 5 5" xfId="936"/>
    <cellStyle name="标题 5 5 2" xfId="937"/>
    <cellStyle name="标题 5 6" xfId="938"/>
    <cellStyle name="标题 5 6 2" xfId="939"/>
    <cellStyle name="标题 5 7" xfId="940"/>
    <cellStyle name="标题 5 7 2" xfId="941"/>
    <cellStyle name="标题 5 8" xfId="942"/>
    <cellStyle name="标题 5 8 2" xfId="943"/>
    <cellStyle name="强调文字颜色 3 2 10 2" xfId="944"/>
    <cellStyle name="标题 5 9" xfId="945"/>
    <cellStyle name="标题 5 9 2" xfId="946"/>
    <cellStyle name="标题 6" xfId="947"/>
    <cellStyle name="差 2" xfId="948"/>
    <cellStyle name="差 2 10" xfId="949"/>
    <cellStyle name="差 2 10 2" xfId="950"/>
    <cellStyle name="差 2 11" xfId="951"/>
    <cellStyle name="差 2 11 2" xfId="952"/>
    <cellStyle name="差 2 12" xfId="953"/>
    <cellStyle name="差 2 12 2" xfId="954"/>
    <cellStyle name="差 2 13" xfId="955"/>
    <cellStyle name="差 2 13 2" xfId="956"/>
    <cellStyle name="差 2 14" xfId="957"/>
    <cellStyle name="差 2 14 2" xfId="958"/>
    <cellStyle name="注释 2 4 2" xfId="959"/>
    <cellStyle name="好 2 9 2" xfId="960"/>
    <cellStyle name="差 2 15" xfId="961"/>
    <cellStyle name="差 2 2" xfId="962"/>
    <cellStyle name="差 2 2 2" xfId="963"/>
    <cellStyle name="差 2 3" xfId="964"/>
    <cellStyle name="差 2 4" xfId="965"/>
    <cellStyle name="差 2 4 2" xfId="966"/>
    <cellStyle name="差 2 5" xfId="967"/>
    <cellStyle name="差 2 5 2" xfId="968"/>
    <cellStyle name="好 2 14 2" xfId="969"/>
    <cellStyle name="差 2 6" xfId="970"/>
    <cellStyle name="常规 2 2 8" xfId="971"/>
    <cellStyle name="差 2 6 2" xfId="972"/>
    <cellStyle name="差 2 7" xfId="973"/>
    <cellStyle name="差 2 7 2" xfId="974"/>
    <cellStyle name="差 2 8" xfId="975"/>
    <cellStyle name="差 2 8 2" xfId="976"/>
    <cellStyle name="差 2 9" xfId="977"/>
    <cellStyle name="差 2 9 2" xfId="978"/>
    <cellStyle name="差_复件 20140224-2014年红本顺序表(社保基金)" xfId="979"/>
    <cellStyle name="差_复件 20140224-2014年红本顺序表(社保基金) 2" xfId="980"/>
    <cellStyle name="常规 10" xfId="981"/>
    <cellStyle name="常规 10 2" xfId="982"/>
    <cellStyle name="常规 11" xfId="983"/>
    <cellStyle name="常规 11 2" xfId="984"/>
    <cellStyle name="常规 11 2 2" xfId="985"/>
    <cellStyle name="常规 11 3" xfId="986"/>
    <cellStyle name="常规 11_复件 20140224-2014年红本顺序表(社保基金)" xfId="987"/>
    <cellStyle name="常规 12" xfId="988"/>
    <cellStyle name="常规 12 2" xfId="989"/>
    <cellStyle name="常规 12 2 2" xfId="990"/>
    <cellStyle name="常规 12 3" xfId="991"/>
    <cellStyle name="常规 13" xfId="992"/>
    <cellStyle name="常规 14" xfId="993"/>
    <cellStyle name="常规 14 2" xfId="994"/>
    <cellStyle name="常规 15" xfId="995"/>
    <cellStyle name="常规 15 2" xfId="996"/>
    <cellStyle name="常规 15 3" xfId="997"/>
    <cellStyle name="检查单元格 2 2 2" xfId="998"/>
    <cellStyle name="常规 16" xfId="999"/>
    <cellStyle name="常规 17" xfId="1000"/>
    <cellStyle name="常规 19" xfId="1001"/>
    <cellStyle name="常规 2" xfId="1002"/>
    <cellStyle name="适中 2 2 2" xfId="1003"/>
    <cellStyle name="常规 2 2 10" xfId="1004"/>
    <cellStyle name="常规 2 2 10 2" xfId="1005"/>
    <cellStyle name="常规 2 2 10 3" xfId="1006"/>
    <cellStyle name="常规 2 2 11_复件 20140224-2014年红本顺序表(社保基金)" xfId="1007"/>
    <cellStyle name="常规 2 2 12" xfId="1008"/>
    <cellStyle name="强调文字颜色 6 2 4" xfId="1009"/>
    <cellStyle name="常规 2 2 12 2" xfId="1010"/>
    <cellStyle name="强调文字颜色 6 2 5" xfId="1011"/>
    <cellStyle name="常规 2 2 12 3" xfId="1012"/>
    <cellStyle name="常规 2 2 13" xfId="1013"/>
    <cellStyle name="常规 2 2 13 2" xfId="1014"/>
    <cellStyle name="常规 2 2 2 2" xfId="1015"/>
    <cellStyle name="常规 2 2 2 2 3" xfId="1016"/>
    <cellStyle name="常规 2 2 2 3 2" xfId="1017"/>
    <cellStyle name="常规 2 2 3" xfId="1018"/>
    <cellStyle name="常规 2 2 3 2" xfId="1019"/>
    <cellStyle name="常规 2 2 4 2" xfId="1020"/>
    <cellStyle name="常规 2 2 5" xfId="1021"/>
    <cellStyle name="常规 2 2 6" xfId="1022"/>
    <cellStyle name="常规 2 2 6 2" xfId="1023"/>
    <cellStyle name="常规 2 2 7" xfId="1024"/>
    <cellStyle name="汇总 3" xfId="1025"/>
    <cellStyle name="常规 2 2 7 2" xfId="1026"/>
    <cellStyle name="常规 2 2 8 2" xfId="1027"/>
    <cellStyle name="常规 2 2 9" xfId="1028"/>
    <cellStyle name="常规 2 2 9 2" xfId="1029"/>
    <cellStyle name="常规 2 6" xfId="1030"/>
    <cellStyle name="常规 2_2012年基金收支执行2013年度基金收支预算" xfId="1031"/>
    <cellStyle name="常规 3" xfId="1032"/>
    <cellStyle name="常规 3 11 2" xfId="1033"/>
    <cellStyle name="常规 3 12 2" xfId="1034"/>
    <cellStyle name="常规 3 13 2" xfId="1035"/>
    <cellStyle name="常规 3 14" xfId="1036"/>
    <cellStyle name="常规 3 14 2" xfId="1037"/>
    <cellStyle name="常规 3 14 2 2" xfId="1038"/>
    <cellStyle name="常规 3 14 3" xfId="1039"/>
    <cellStyle name="常规 3 15" xfId="1040"/>
    <cellStyle name="常规 3 15 2" xfId="1041"/>
    <cellStyle name="常规 3 16" xfId="1042"/>
    <cellStyle name="常规 3 2" xfId="1043"/>
    <cellStyle name="常规 3 2 2" xfId="1044"/>
    <cellStyle name="常规 3 2 2 2" xfId="1045"/>
    <cellStyle name="常规 3 2 3" xfId="1046"/>
    <cellStyle name="常规 3 3" xfId="1047"/>
    <cellStyle name="常规 3 3 2" xfId="1048"/>
    <cellStyle name="常规 3 3 3" xfId="1049"/>
    <cellStyle name="常规 3 4" xfId="1050"/>
    <cellStyle name="常规 3 4 2" xfId="1051"/>
    <cellStyle name="常规 3 5" xfId="1052"/>
    <cellStyle name="常规 3 5 2" xfId="1053"/>
    <cellStyle name="常规 3 7" xfId="1054"/>
    <cellStyle name="常规 3 7 2" xfId="1055"/>
    <cellStyle name="常规 3 8 2" xfId="1056"/>
    <cellStyle name="常规 3 9" xfId="1057"/>
    <cellStyle name="常规 3 9 2" xfId="1058"/>
    <cellStyle name="常规 4 2" xfId="1059"/>
    <cellStyle name="常规 4 3" xfId="1060"/>
    <cellStyle name="常规 4 4" xfId="1061"/>
    <cellStyle name="常规 4 5" xfId="1062"/>
    <cellStyle name="计算 2 9 2" xfId="1063"/>
    <cellStyle name="常规 5" xfId="1064"/>
    <cellStyle name="常规 5 2" xfId="1065"/>
    <cellStyle name="常规 5 2 2" xfId="1066"/>
    <cellStyle name="常规 5 2 3" xfId="1067"/>
    <cellStyle name="常规 5 2 4" xfId="1068"/>
    <cellStyle name="输出 2 10" xfId="1069"/>
    <cellStyle name="常规 5 3" xfId="1070"/>
    <cellStyle name="输出 2 10 2" xfId="1071"/>
    <cellStyle name="常规 5 3 2" xfId="1072"/>
    <cellStyle name="输出 2 11" xfId="1073"/>
    <cellStyle name="常规 5 4" xfId="1074"/>
    <cellStyle name="输出 2 12" xfId="1075"/>
    <cellStyle name="常规 5 5" xfId="1076"/>
    <cellStyle name="输出 2 14" xfId="1077"/>
    <cellStyle name="常规 5 7" xfId="1078"/>
    <cellStyle name="常规 6" xfId="1079"/>
    <cellStyle name="常规 6 2" xfId="1080"/>
    <cellStyle name="常规 6 2 2" xfId="1081"/>
    <cellStyle name="常规 6 3" xfId="1082"/>
    <cellStyle name="常规 6 4" xfId="1083"/>
    <cellStyle name="常规 6 7" xfId="1084"/>
    <cellStyle name="常规 7" xfId="1085"/>
    <cellStyle name="常规 7 2" xfId="1086"/>
    <cellStyle name="常规 7 2 2" xfId="1087"/>
    <cellStyle name="常规 7 2 3" xfId="1088"/>
    <cellStyle name="常规 7 3" xfId="1089"/>
    <cellStyle name="常规 7 3 2" xfId="1090"/>
    <cellStyle name="常规 7 4" xfId="1091"/>
    <cellStyle name="常规 7 5" xfId="1092"/>
    <cellStyle name="常规 8" xfId="1093"/>
    <cellStyle name="常规 8 2" xfId="1094"/>
    <cellStyle name="常规 8 3" xfId="1095"/>
    <cellStyle name="常规 8 4" xfId="1096"/>
    <cellStyle name="常规 9" xfId="1097"/>
    <cellStyle name="常规 9 4" xfId="1098"/>
    <cellStyle name="强调文字颜色 2 2 9 2" xfId="1099"/>
    <cellStyle name="常规_1101  2010年预算草案（15%，8%）_1 2" xfId="1100"/>
    <cellStyle name="常规_2006年省级预算（向党组汇报，全套） 2" xfId="1101"/>
    <cellStyle name="好 2" xfId="1102"/>
    <cellStyle name="好 2 10" xfId="1103"/>
    <cellStyle name="好 2 11" xfId="1104"/>
    <cellStyle name="解释性文本 2 6" xfId="1105"/>
    <cellStyle name="好 2 11 2" xfId="1106"/>
    <cellStyle name="好 2 12" xfId="1107"/>
    <cellStyle name="好 2 12 2" xfId="1108"/>
    <cellStyle name="好 2 13" xfId="1109"/>
    <cellStyle name="好 2 13 2" xfId="1110"/>
    <cellStyle name="好 2 14" xfId="1111"/>
    <cellStyle name="好 2 15" xfId="1112"/>
    <cellStyle name="好 2 2" xfId="1113"/>
    <cellStyle name="好 2 2 2" xfId="1114"/>
    <cellStyle name="好 2 4" xfId="1115"/>
    <cellStyle name="好 2 4 2" xfId="1116"/>
    <cellStyle name="好 2 5" xfId="1117"/>
    <cellStyle name="好 2 5 2" xfId="1118"/>
    <cellStyle name="好 2 6" xfId="1119"/>
    <cellStyle name="好 2 6 2" xfId="1120"/>
    <cellStyle name="注释 2 2" xfId="1121"/>
    <cellStyle name="好 2 7" xfId="1122"/>
    <cellStyle name="注释 2 2 2" xfId="1123"/>
    <cellStyle name="好 2 7 2" xfId="1124"/>
    <cellStyle name="注释 2 3 2" xfId="1125"/>
    <cellStyle name="好 2 8 2" xfId="1126"/>
    <cellStyle name="注释 2 4" xfId="1127"/>
    <cellStyle name="好 2 9" xfId="1128"/>
    <cellStyle name="好_复件 20140224-2014年红本顺序表(社保基金)" xfId="1129"/>
    <cellStyle name="好_复件 20140224-2014年红本顺序表(社保基金) 2" xfId="1130"/>
    <cellStyle name="汇总 2" xfId="1131"/>
    <cellStyle name="强调文字颜色 4 2 7" xfId="1132"/>
    <cellStyle name="汇总 2 2" xfId="1133"/>
    <cellStyle name="强调文字颜色 4 2 7 2" xfId="1134"/>
    <cellStyle name="汇总 2 2 2" xfId="1135"/>
    <cellStyle name="强调文字颜色 4 2 8" xfId="1136"/>
    <cellStyle name="汇总 2 3" xfId="1137"/>
    <cellStyle name="强调文字颜色 4 2 8 2" xfId="1138"/>
    <cellStyle name="汇总 2 3 2" xfId="1139"/>
    <cellStyle name="强调文字颜色 4 2 9" xfId="1140"/>
    <cellStyle name="汇总 2 4" xfId="1141"/>
    <cellStyle name="强调文字颜色 4 2 9 2" xfId="1142"/>
    <cellStyle name="汇总 2 4 2" xfId="1143"/>
    <cellStyle name="汇总 2 5" xfId="1144"/>
    <cellStyle name="汇总 2 5 2" xfId="1145"/>
    <cellStyle name="汇总 2 6" xfId="1146"/>
    <cellStyle name="汇总 2 7" xfId="1147"/>
    <cellStyle name="汇总 2 7 2" xfId="1148"/>
    <cellStyle name="汇总 2 8" xfId="1149"/>
    <cellStyle name="汇总 2 8 2" xfId="1150"/>
    <cellStyle name="输入 2 9 2" xfId="1151"/>
    <cellStyle name="汇总 2 9" xfId="1152"/>
    <cellStyle name="汇总 2 9 2" xfId="1153"/>
    <cellStyle name="货币 2" xfId="1154"/>
    <cellStyle name="货币 2 2" xfId="1155"/>
    <cellStyle name="货币 2 3" xfId="1156"/>
    <cellStyle name="货币 2 4" xfId="1157"/>
    <cellStyle name="计算 2" xfId="1158"/>
    <cellStyle name="计算 2 2" xfId="1159"/>
    <cellStyle name="计算 2 2 2" xfId="1160"/>
    <cellStyle name="计算 2 3" xfId="1161"/>
    <cellStyle name="计算 2 3 2" xfId="1162"/>
    <cellStyle name="计算 2 4" xfId="1163"/>
    <cellStyle name="计算 2 5" xfId="1164"/>
    <cellStyle name="计算 2 6" xfId="1165"/>
    <cellStyle name="计算 2 6 2" xfId="1166"/>
    <cellStyle name="计算 2 7" xfId="1167"/>
    <cellStyle name="输出 2 4" xfId="1168"/>
    <cellStyle name="计算 2 7 2" xfId="1169"/>
    <cellStyle name="计算 2 8" xfId="1170"/>
    <cellStyle name="计算 2 8 2" xfId="1171"/>
    <cellStyle name="计算 2 9" xfId="1172"/>
    <cellStyle name="计算 3" xfId="1173"/>
    <cellStyle name="检查单元格 2" xfId="1174"/>
    <cellStyle name="注释 2 11 2" xfId="1175"/>
    <cellStyle name="检查单元格 2 10" xfId="1176"/>
    <cellStyle name="检查单元格 2 10 2" xfId="1177"/>
    <cellStyle name="检查单元格 2 11" xfId="1178"/>
    <cellStyle name="检查单元格 2 11 2" xfId="1179"/>
    <cellStyle name="检查单元格 2 12" xfId="1180"/>
    <cellStyle name="检查单元格 2 12 2" xfId="1181"/>
    <cellStyle name="检查单元格 2 13" xfId="1182"/>
    <cellStyle name="检查单元格 2 13 2" xfId="1183"/>
    <cellStyle name="检查单元格 2 14 2" xfId="1184"/>
    <cellStyle name="检查单元格 2 15" xfId="1185"/>
    <cellStyle name="检查单元格 2 2" xfId="1186"/>
    <cellStyle name="检查单元格 2 3" xfId="1187"/>
    <cellStyle name="强调文字颜色 1 2 13" xfId="1188"/>
    <cellStyle name="检查单元格 2 3 2" xfId="1189"/>
    <cellStyle name="检查单元格 2 4" xfId="1190"/>
    <cellStyle name="检查单元格 2 4 2" xfId="1191"/>
    <cellStyle name="检查单元格 2 5" xfId="1192"/>
    <cellStyle name="检查单元格 2 5 2" xfId="1193"/>
    <cellStyle name="检查单元格 2 6" xfId="1194"/>
    <cellStyle name="检查单元格 2 6 2" xfId="1195"/>
    <cellStyle name="检查单元格 2 7" xfId="1196"/>
    <cellStyle name="适中 2 12" xfId="1197"/>
    <cellStyle name="检查单元格 2 7 2" xfId="1198"/>
    <cellStyle name="检查单元格 2 8" xfId="1199"/>
    <cellStyle name="检查单元格 2 8 2" xfId="1200"/>
    <cellStyle name="检查单元格 2 9" xfId="1201"/>
    <cellStyle name="检查单元格 2 9 2" xfId="1202"/>
    <cellStyle name="检查单元格 3" xfId="1203"/>
    <cellStyle name="解释性文本 2" xfId="1204"/>
    <cellStyle name="解释性文本 2 10" xfId="1205"/>
    <cellStyle name="解释性文本 2 10 2" xfId="1206"/>
    <cellStyle name="解释性文本 2 11" xfId="1207"/>
    <cellStyle name="解释性文本 2 11 2" xfId="1208"/>
    <cellStyle name="解释性文本 2 12" xfId="1209"/>
    <cellStyle name="解释性文本 2 12 2" xfId="1210"/>
    <cellStyle name="解释性文本 2 13" xfId="1211"/>
    <cellStyle name="解释性文本 2 13 2" xfId="1212"/>
    <cellStyle name="解释性文本 2 14" xfId="1213"/>
    <cellStyle name="解释性文本 2 14 2" xfId="1214"/>
    <cellStyle name="解释性文本 2 15" xfId="1215"/>
    <cellStyle name="解释性文本 2 2" xfId="1216"/>
    <cellStyle name="解释性文本 2 3" xfId="1217"/>
    <cellStyle name="解释性文本 2 3 2" xfId="1218"/>
    <cellStyle name="解释性文本 2 4" xfId="1219"/>
    <cellStyle name="解释性文本 2 4 2" xfId="1220"/>
    <cellStyle name="解释性文本 2 5 2" xfId="1221"/>
    <cellStyle name="解释性文本 2 6 2" xfId="1222"/>
    <cellStyle name="解释性文本 2 7" xfId="1223"/>
    <cellStyle name="解释性文本 2 7 2" xfId="1224"/>
    <cellStyle name="解释性文本 2 8" xfId="1225"/>
    <cellStyle name="解释性文本 2 8 2" xfId="1226"/>
    <cellStyle name="解释性文本 2 9" xfId="1227"/>
    <cellStyle name="解释性文本 2 9 2" xfId="1228"/>
    <cellStyle name="警告文本 2" xfId="1229"/>
    <cellStyle name="警告文本 2 10 2" xfId="1230"/>
    <cellStyle name="警告文本 2 11" xfId="1231"/>
    <cellStyle name="警告文本 2 11 2" xfId="1232"/>
    <cellStyle name="警告文本 2 12" xfId="1233"/>
    <cellStyle name="警告文本 2 12 2" xfId="1234"/>
    <cellStyle name="警告文本 2 13" xfId="1235"/>
    <cellStyle name="警告文本 2 2" xfId="1236"/>
    <cellStyle name="警告文本 2 2 2" xfId="1237"/>
    <cellStyle name="警告文本 2 3" xfId="1238"/>
    <cellStyle name="警告文本 2 3 2" xfId="1239"/>
    <cellStyle name="样式 1 2" xfId="1240"/>
    <cellStyle name="警告文本 2 4" xfId="1241"/>
    <cellStyle name="警告文本 2 4 2" xfId="1242"/>
    <cellStyle name="警告文本 2 5 2" xfId="1243"/>
    <cellStyle name="警告文本 2 6" xfId="1244"/>
    <cellStyle name="警告文本 2 7" xfId="1245"/>
    <cellStyle name="警告文本 2 7 2" xfId="1246"/>
    <cellStyle name="警告文本 2 8" xfId="1247"/>
    <cellStyle name="警告文本 2 8 2" xfId="1248"/>
    <cellStyle name="强调文字颜色 6 2 3 2" xfId="1249"/>
    <cellStyle name="警告文本 2 9" xfId="1250"/>
    <cellStyle name="警告文本 2 9 2" xfId="1251"/>
    <cellStyle name="链接单元格 2" xfId="1252"/>
    <cellStyle name="链接单元格 2 10" xfId="1253"/>
    <cellStyle name="链接单元格 2 10 2" xfId="1254"/>
    <cellStyle name="链接单元格 2 11" xfId="1255"/>
    <cellStyle name="链接单元格 2 11 2" xfId="1256"/>
    <cellStyle name="链接单元格 2 12" xfId="1257"/>
    <cellStyle name="链接单元格 2 13" xfId="1258"/>
    <cellStyle name="链接单元格 2 14" xfId="1259"/>
    <cellStyle name="链接单元格 2 14 2" xfId="1260"/>
    <cellStyle name="链接单元格 2 15" xfId="1261"/>
    <cellStyle name="链接单元格 2 2" xfId="1262"/>
    <cellStyle name="链接单元格 2 2 2" xfId="1263"/>
    <cellStyle name="链接单元格 2 3" xfId="1264"/>
    <cellStyle name="链接单元格 2 3 2" xfId="1265"/>
    <cellStyle name="链接单元格 2 5 2" xfId="1266"/>
    <cellStyle name="链接单元格 2 6 2" xfId="1267"/>
    <cellStyle name="链接单元格 2 7 2" xfId="1268"/>
    <cellStyle name="链接单元格 2 8" xfId="1269"/>
    <cellStyle name="链接单元格 2 8 2" xfId="1270"/>
    <cellStyle name="链接单元格 2 9" xfId="1271"/>
    <cellStyle name="链接单元格 2 9 2" xfId="1272"/>
    <cellStyle name="普通_97-917" xfId="1273"/>
    <cellStyle name="强调文字颜色 3 2 13 2" xfId="1274"/>
    <cellStyle name="千分位[0]_laroux" xfId="1275"/>
    <cellStyle name="千分位_97-917" xfId="1276"/>
    <cellStyle name="千位[0]_1" xfId="1277"/>
    <cellStyle name="千位_1" xfId="1278"/>
    <cellStyle name="强调文字颜色 1 2" xfId="1279"/>
    <cellStyle name="强调文字颜色 1 2 10" xfId="1280"/>
    <cellStyle name="强调文字颜色 1 2 10 2" xfId="1281"/>
    <cellStyle name="强调文字颜色 1 2 11" xfId="1282"/>
    <cellStyle name="强调文字颜色 1 2 11 2" xfId="1283"/>
    <cellStyle name="强调文字颜色 1 2 12" xfId="1284"/>
    <cellStyle name="强调文字颜色 1 2 12 2" xfId="1285"/>
    <cellStyle name="强调文字颜色 1 2 13 2" xfId="1286"/>
    <cellStyle name="强调文字颜色 1 2 14" xfId="1287"/>
    <cellStyle name="强调文字颜色 1 2 14 2" xfId="1288"/>
    <cellStyle name="强调文字颜色 1 2 2" xfId="1289"/>
    <cellStyle name="强调文字颜色 1 2 2 2" xfId="1290"/>
    <cellStyle name="强调文字颜色 1 2 3" xfId="1291"/>
    <cellStyle name="强调文字颜色 1 2 3 2" xfId="1292"/>
    <cellStyle name="强调文字颜色 1 2 4" xfId="1293"/>
    <cellStyle name="强调文字颜色 2 2 5" xfId="1294"/>
    <cellStyle name="强调文字颜色 1 2 4 2" xfId="1295"/>
    <cellStyle name="强调文字颜色 1 2 5" xfId="1296"/>
    <cellStyle name="强调文字颜色 1 2 6" xfId="1297"/>
    <cellStyle name="强调文字颜色 1 2 6 2" xfId="1298"/>
    <cellStyle name="强调文字颜色 1 2 7" xfId="1299"/>
    <cellStyle name="强调文字颜色 1 2 7 2" xfId="1300"/>
    <cellStyle name="强调文字颜色 1 2 8" xfId="1301"/>
    <cellStyle name="强调文字颜色 1 2 8 2" xfId="1302"/>
    <cellStyle name="强调文字颜色 1 2 9" xfId="1303"/>
    <cellStyle name="强调文字颜色 1 3" xfId="1304"/>
    <cellStyle name="强调文字颜色 2 2" xfId="1305"/>
    <cellStyle name="强调文字颜色 2 2 10" xfId="1306"/>
    <cellStyle name="输出 3" xfId="1307"/>
    <cellStyle name="强调文字颜色 2 2 10 2" xfId="1308"/>
    <cellStyle name="强调文字颜色 2 2 11 2" xfId="1309"/>
    <cellStyle name="强调文字颜色 2 2 13 2" xfId="1310"/>
    <cellStyle name="强调文字颜色 2 2 14 2" xfId="1311"/>
    <cellStyle name="强调文字颜色 2 2 15" xfId="1312"/>
    <cellStyle name="强调文字颜色 2 2 2" xfId="1313"/>
    <cellStyle name="强调文字颜色 2 2 3" xfId="1314"/>
    <cellStyle name="强调文字颜色 2 2 4" xfId="1315"/>
    <cellStyle name="强调文字颜色 2 2 6" xfId="1316"/>
    <cellStyle name="强调文字颜色 2 2 6 2" xfId="1317"/>
    <cellStyle name="强调文字颜色 2 2 7" xfId="1318"/>
    <cellStyle name="强调文字颜色 2 2 7 2" xfId="1319"/>
    <cellStyle name="强调文字颜色 2 2 8" xfId="1320"/>
    <cellStyle name="强调文字颜色 2 2 8 2" xfId="1321"/>
    <cellStyle name="强调文字颜色 2 2 9" xfId="1322"/>
    <cellStyle name="强调文字颜色 2 3" xfId="1323"/>
    <cellStyle name="强调文字颜色 3 2" xfId="1324"/>
    <cellStyle name="强调文字颜色 3 2 10" xfId="1325"/>
    <cellStyle name="强调文字颜色 3 2 11" xfId="1326"/>
    <cellStyle name="强调文字颜色 3 2 11 2" xfId="1327"/>
    <cellStyle name="强调文字颜色 3 2 12" xfId="1328"/>
    <cellStyle name="强调文字颜色 3 2 12 2" xfId="1329"/>
    <cellStyle name="强调文字颜色 3 2 14" xfId="1330"/>
    <cellStyle name="强调文字颜色 3 2 14 2" xfId="1331"/>
    <cellStyle name="强调文字颜色 3 2 15" xfId="1332"/>
    <cellStyle name="强调文字颜色 3 2 2" xfId="1333"/>
    <cellStyle name="强调文字颜色 3 2 2 2" xfId="1334"/>
    <cellStyle name="强调文字颜色 3 2 3 2" xfId="1335"/>
    <cellStyle name="强调文字颜色 3 2 4" xfId="1336"/>
    <cellStyle name="强调文字颜色 3 2 4 2" xfId="1337"/>
    <cellStyle name="强调文字颜色 3 2 5" xfId="1338"/>
    <cellStyle name="强调文字颜色 3 2 5 2" xfId="1339"/>
    <cellStyle name="强调文字颜色 3 2 6" xfId="1340"/>
    <cellStyle name="强调文字颜色 3 2 7" xfId="1341"/>
    <cellStyle name="强调文字颜色 3 2 7 2" xfId="1342"/>
    <cellStyle name="强调文字颜色 3 2 8" xfId="1343"/>
    <cellStyle name="强调文字颜色 3 2 8 2" xfId="1344"/>
    <cellStyle name="强调文字颜色 3 2 9" xfId="1345"/>
    <cellStyle name="强调文字颜色 3 2 9 2" xfId="1346"/>
    <cellStyle name="强调文字颜色 3 3" xfId="1347"/>
    <cellStyle name="强调文字颜色 4 2" xfId="1348"/>
    <cellStyle name="强调文字颜色 4 2 10" xfId="1349"/>
    <cellStyle name="强调文字颜色 4 2 10 2" xfId="1350"/>
    <cellStyle name="强调文字颜色 4 2 11" xfId="1351"/>
    <cellStyle name="强调文字颜色 4 2 11 2" xfId="1352"/>
    <cellStyle name="强调文字颜色 4 2 12" xfId="1353"/>
    <cellStyle name="强调文字颜色 4 2 12 2" xfId="1354"/>
    <cellStyle name="强调文字颜色 4 2 13" xfId="1355"/>
    <cellStyle name="强调文字颜色 4 2 14" xfId="1356"/>
    <cellStyle name="强调文字颜色 4 2 14 2" xfId="1357"/>
    <cellStyle name="强调文字颜色 4 2 15" xfId="1358"/>
    <cellStyle name="强调文字颜色 4 2 2" xfId="1359"/>
    <cellStyle name="强调文字颜色 4 2 2 2" xfId="1360"/>
    <cellStyle name="强调文字颜色 4 2 3" xfId="1361"/>
    <cellStyle name="强调文字颜色 4 2 3 2" xfId="1362"/>
    <cellStyle name="强调文字颜色 4 2 4" xfId="1363"/>
    <cellStyle name="强调文字颜色 4 2 4 2" xfId="1364"/>
    <cellStyle name="强调文字颜色 4 2 5" xfId="1365"/>
    <cellStyle name="强调文字颜色 4 2 6" xfId="1366"/>
    <cellStyle name="强调文字颜色 4 2 6 2" xfId="1367"/>
    <cellStyle name="强调文字颜色 4 3" xfId="1368"/>
    <cellStyle name="强调文字颜色 5 2" xfId="1369"/>
    <cellStyle name="强调文字颜色 5 2 10" xfId="1370"/>
    <cellStyle name="强调文字颜色 5 2 10 2" xfId="1371"/>
    <cellStyle name="强调文字颜色 5 2 13" xfId="1372"/>
    <cellStyle name="强调文字颜色 5 2 11 2" xfId="1373"/>
    <cellStyle name="强调文字颜色 5 2 12" xfId="1374"/>
    <cellStyle name="强调文字颜色 5 2 12 2" xfId="1375"/>
    <cellStyle name="强调文字颜色 5 2 13 2" xfId="1376"/>
    <cellStyle name="强调文字颜色 5 2 14" xfId="1377"/>
    <cellStyle name="强调文字颜色 5 2 14 2" xfId="1378"/>
    <cellStyle name="强调文字颜色 6 2 7 2" xfId="1379"/>
    <cellStyle name="强调文字颜色 5 2 15" xfId="1380"/>
    <cellStyle name="强调文字颜色 5 2 2" xfId="1381"/>
    <cellStyle name="强调文字颜色 5 2 2 2" xfId="1382"/>
    <cellStyle name="强调文字颜色 5 2 3" xfId="1383"/>
    <cellStyle name="强调文字颜色 5 2 3 2" xfId="1384"/>
    <cellStyle name="强调文字颜色 5 2 4" xfId="1385"/>
    <cellStyle name="强调文字颜色 5 2 4 2" xfId="1386"/>
    <cellStyle name="强调文字颜色 5 2 5" xfId="1387"/>
    <cellStyle name="强调文字颜色 5 2 5 2" xfId="1388"/>
    <cellStyle name="强调文字颜色 5 2 6" xfId="1389"/>
    <cellStyle name="强调文字颜色 5 2 6 2" xfId="1390"/>
    <cellStyle name="强调文字颜色 5 2 7" xfId="1391"/>
    <cellStyle name="强调文字颜色 5 2 7 2" xfId="1392"/>
    <cellStyle name="强调文字颜色 5 2 8" xfId="1393"/>
    <cellStyle name="强调文字颜色 5 2 8 2" xfId="1394"/>
    <cellStyle name="强调文字颜色 5 2 9" xfId="1395"/>
    <cellStyle name="强调文字颜色 5 2 9 2" xfId="1396"/>
    <cellStyle name="强调文字颜色 5 3" xfId="1397"/>
    <cellStyle name="强调文字颜色 6 2" xfId="1398"/>
    <cellStyle name="强调文字颜色 6 2 10" xfId="1399"/>
    <cellStyle name="强调文字颜色 6 2 10 2" xfId="1400"/>
    <cellStyle name="强调文字颜色 6 2 11" xfId="1401"/>
    <cellStyle name="强调文字颜色 6 2 11 2" xfId="1402"/>
    <cellStyle name="强调文字颜色 6 2 12" xfId="1403"/>
    <cellStyle name="强调文字颜色 6 2 12 2" xfId="1404"/>
    <cellStyle name="强调文字颜色 6 2 13" xfId="1405"/>
    <cellStyle name="强调文字颜色 6 2 13 2" xfId="1406"/>
    <cellStyle name="强调文字颜色 6 2 14" xfId="1407"/>
    <cellStyle name="强调文字颜色 6 2 2" xfId="1408"/>
    <cellStyle name="强调文字颜色 6 2 2 2" xfId="1409"/>
    <cellStyle name="强调文字颜色 6 2 3" xfId="1410"/>
    <cellStyle name="强调文字颜色 6 2 4 2" xfId="1411"/>
    <cellStyle name="强调文字颜色 6 2 5 2" xfId="1412"/>
    <cellStyle name="强调文字颜色 6 2 6" xfId="1413"/>
    <cellStyle name="强调文字颜色 6 2 6 2" xfId="1414"/>
    <cellStyle name="强调文字颜色 6 2 7" xfId="1415"/>
    <cellStyle name="强调文字颜色 6 2 8" xfId="1416"/>
    <cellStyle name="强调文字颜色 6 2 8 2" xfId="1417"/>
    <cellStyle name="强调文字颜色 6 2 9" xfId="1418"/>
    <cellStyle name="强调文字颜色 6 2 9 2" xfId="1419"/>
    <cellStyle name="强调文字颜色 6 3" xfId="1420"/>
    <cellStyle name="适中 2" xfId="1421"/>
    <cellStyle name="适中 2 10 2" xfId="1422"/>
    <cellStyle name="适中 2 11" xfId="1423"/>
    <cellStyle name="适中 2 11 2" xfId="1424"/>
    <cellStyle name="适中 2 12 2" xfId="1425"/>
    <cellStyle name="适中 2 13" xfId="1426"/>
    <cellStyle name="适中 2 13 2" xfId="1427"/>
    <cellStyle name="适中 2 14" xfId="1428"/>
    <cellStyle name="适中 2 14 2" xfId="1429"/>
    <cellStyle name="适中 2 15" xfId="1430"/>
    <cellStyle name="适中 2 2" xfId="1431"/>
    <cellStyle name="适中 2 3" xfId="1432"/>
    <cellStyle name="适中 2 3 2" xfId="1433"/>
    <cellStyle name="适中 2 9 2" xfId="1434"/>
    <cellStyle name="输出 2" xfId="1435"/>
    <cellStyle name="输出 2 11 2" xfId="1436"/>
    <cellStyle name="输出 2 12 2" xfId="1437"/>
    <cellStyle name="输出 2 13 2" xfId="1438"/>
    <cellStyle name="输出 2 14 2" xfId="1439"/>
    <cellStyle name="输出 2 15" xfId="1440"/>
    <cellStyle name="输出 2 2" xfId="1441"/>
    <cellStyle name="输出 2 2 2" xfId="1442"/>
    <cellStyle name="输出 2 3 2" xfId="1443"/>
    <cellStyle name="输出 2 4 2" xfId="1444"/>
    <cellStyle name="输出 2 5" xfId="1445"/>
    <cellStyle name="输出 2 5 2" xfId="1446"/>
    <cellStyle name="输出 2 6" xfId="1447"/>
    <cellStyle name="输出 2 6 2" xfId="1448"/>
    <cellStyle name="输出 2 7 2" xfId="1449"/>
    <cellStyle name="输出 2 8" xfId="1450"/>
    <cellStyle name="输出 2 8 2" xfId="1451"/>
    <cellStyle name="输出 2 9 2" xfId="1452"/>
    <cellStyle name="输入 2 10" xfId="1453"/>
    <cellStyle name="输入 2 10 2" xfId="1454"/>
    <cellStyle name="输入 2 11" xfId="1455"/>
    <cellStyle name="输入 2 12 2" xfId="1456"/>
    <cellStyle name="输入 2 13" xfId="1457"/>
    <cellStyle name="输入 2 13 2" xfId="1458"/>
    <cellStyle name="输入 2 7 2" xfId="1459"/>
    <cellStyle name="输入 2 14" xfId="1460"/>
    <cellStyle name="输入 2 14 2" xfId="1461"/>
    <cellStyle name="输入 2 15" xfId="1462"/>
    <cellStyle name="输入 2 2" xfId="1463"/>
    <cellStyle name="输入 2 2 2" xfId="1464"/>
    <cellStyle name="输入 2 3" xfId="1465"/>
    <cellStyle name="输入 2 3 2" xfId="1466"/>
    <cellStyle name="输入 2 4" xfId="1467"/>
    <cellStyle name="输入 2 4 2" xfId="1468"/>
    <cellStyle name="输入 2 5" xfId="1469"/>
    <cellStyle name="输入 2 5 2" xfId="1470"/>
    <cellStyle name="输入 2 6" xfId="1471"/>
    <cellStyle name="输入 2 6 2" xfId="1472"/>
    <cellStyle name="输入 2 7" xfId="1473"/>
    <cellStyle name="输入 2 8" xfId="1474"/>
    <cellStyle name="输入 2 8 2" xfId="1475"/>
    <cellStyle name="输入 2 9" xfId="1476"/>
    <cellStyle name="样式 1" xfId="1477"/>
    <cellStyle name="注释 2" xfId="1478"/>
    <cellStyle name="注释 2 10" xfId="1479"/>
    <cellStyle name="注释 2 11" xfId="1480"/>
    <cellStyle name="注释 2 12" xfId="1481"/>
    <cellStyle name="注释 2 12 2" xfId="1482"/>
    <cellStyle name="注释 2 13" xfId="1483"/>
    <cellStyle name="注释 2 13 2" xfId="1484"/>
    <cellStyle name="注释 2 14" xfId="1485"/>
    <cellStyle name="注释 2 14 2" xfId="1486"/>
    <cellStyle name="注释 2 15" xfId="1487"/>
    <cellStyle name="注释 2 5" xfId="1488"/>
    <cellStyle name="注释 2 5 2" xfId="1489"/>
    <cellStyle name="注释 2 6" xfId="1490"/>
    <cellStyle name="注释 2 6 2" xfId="1491"/>
    <cellStyle name="注释 2 7" xfId="1492"/>
    <cellStyle name="注释 2 7 2" xfId="1493"/>
    <cellStyle name="注释 2 8" xfId="1494"/>
    <cellStyle name="注释 2 8 2" xfId="1495"/>
    <cellStyle name="注释 2 9" xfId="1496"/>
    <cellStyle name="注释 2 9 2" xfId="1497"/>
    <cellStyle name="常规_1月9日2009年人代会预决算草案(最后稿)" xfId="1498"/>
    <cellStyle name="_x005f_x000a_mouse.drv=lm 5_2016年预决算草案（省级终版）" xfId="1499"/>
    <cellStyle name="&#10;mouse.drv=lm 5" xfId="150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ya1602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showZeros="0" tabSelected="1" zoomScale="85" zoomScaleNormal="85" workbookViewId="0">
      <pane ySplit="5" topLeftCell="A6" activePane="bottomLeft" state="frozen"/>
      <selection/>
      <selection pane="bottomLeft" activeCell="D27" sqref="D27"/>
    </sheetView>
  </sheetViews>
  <sheetFormatPr defaultColWidth="11.6222222222222" defaultRowHeight="15" outlineLevelCol="7"/>
  <cols>
    <col min="1" max="1" width="36.8333333333333" style="21" customWidth="1"/>
    <col min="2" max="4" width="12.8333333333333" style="21" customWidth="1"/>
    <col min="5" max="5" width="36.8333333333333" style="21" customWidth="1"/>
    <col min="6" max="8" width="12.8333333333333" style="21" customWidth="1"/>
    <col min="9" max="256" width="11.6222222222222" style="21"/>
    <col min="257" max="257" width="51.3777777777778" style="21" customWidth="1"/>
    <col min="258" max="260" width="11.6222222222222" style="21" customWidth="1"/>
    <col min="261" max="261" width="51.3777777777778" style="21" customWidth="1"/>
    <col min="262" max="264" width="11.6222222222222" style="21" customWidth="1"/>
    <col min="265" max="512" width="11.6222222222222" style="21"/>
    <col min="513" max="513" width="51.3777777777778" style="21" customWidth="1"/>
    <col min="514" max="516" width="11.6222222222222" style="21" customWidth="1"/>
    <col min="517" max="517" width="51.3777777777778" style="21" customWidth="1"/>
    <col min="518" max="520" width="11.6222222222222" style="21" customWidth="1"/>
    <col min="521" max="768" width="11.6222222222222" style="21"/>
    <col min="769" max="769" width="51.3777777777778" style="21" customWidth="1"/>
    <col min="770" max="772" width="11.6222222222222" style="21" customWidth="1"/>
    <col min="773" max="773" width="51.3777777777778" style="21" customWidth="1"/>
    <col min="774" max="776" width="11.6222222222222" style="21" customWidth="1"/>
    <col min="777" max="1024" width="11.6222222222222" style="21"/>
    <col min="1025" max="1025" width="51.3777777777778" style="21" customWidth="1"/>
    <col min="1026" max="1028" width="11.6222222222222" style="21" customWidth="1"/>
    <col min="1029" max="1029" width="51.3777777777778" style="21" customWidth="1"/>
    <col min="1030" max="1032" width="11.6222222222222" style="21" customWidth="1"/>
    <col min="1033" max="1280" width="11.6222222222222" style="21"/>
    <col min="1281" max="1281" width="51.3777777777778" style="21" customWidth="1"/>
    <col min="1282" max="1284" width="11.6222222222222" style="21" customWidth="1"/>
    <col min="1285" max="1285" width="51.3777777777778" style="21" customWidth="1"/>
    <col min="1286" max="1288" width="11.6222222222222" style="21" customWidth="1"/>
    <col min="1289" max="1536" width="11.6222222222222" style="21"/>
    <col min="1537" max="1537" width="51.3777777777778" style="21" customWidth="1"/>
    <col min="1538" max="1540" width="11.6222222222222" style="21" customWidth="1"/>
    <col min="1541" max="1541" width="51.3777777777778" style="21" customWidth="1"/>
    <col min="1542" max="1544" width="11.6222222222222" style="21" customWidth="1"/>
    <col min="1545" max="1792" width="11.6222222222222" style="21"/>
    <col min="1793" max="1793" width="51.3777777777778" style="21" customWidth="1"/>
    <col min="1794" max="1796" width="11.6222222222222" style="21" customWidth="1"/>
    <col min="1797" max="1797" width="51.3777777777778" style="21" customWidth="1"/>
    <col min="1798" max="1800" width="11.6222222222222" style="21" customWidth="1"/>
    <col min="1801" max="2048" width="11.6222222222222" style="21"/>
    <col min="2049" max="2049" width="51.3777777777778" style="21" customWidth="1"/>
    <col min="2050" max="2052" width="11.6222222222222" style="21" customWidth="1"/>
    <col min="2053" max="2053" width="51.3777777777778" style="21" customWidth="1"/>
    <col min="2054" max="2056" width="11.6222222222222" style="21" customWidth="1"/>
    <col min="2057" max="2304" width="11.6222222222222" style="21"/>
    <col min="2305" max="2305" width="51.3777777777778" style="21" customWidth="1"/>
    <col min="2306" max="2308" width="11.6222222222222" style="21" customWidth="1"/>
    <col min="2309" max="2309" width="51.3777777777778" style="21" customWidth="1"/>
    <col min="2310" max="2312" width="11.6222222222222" style="21" customWidth="1"/>
    <col min="2313" max="2560" width="11.6222222222222" style="21"/>
    <col min="2561" max="2561" width="51.3777777777778" style="21" customWidth="1"/>
    <col min="2562" max="2564" width="11.6222222222222" style="21" customWidth="1"/>
    <col min="2565" max="2565" width="51.3777777777778" style="21" customWidth="1"/>
    <col min="2566" max="2568" width="11.6222222222222" style="21" customWidth="1"/>
    <col min="2569" max="2816" width="11.6222222222222" style="21"/>
    <col min="2817" max="2817" width="51.3777777777778" style="21" customWidth="1"/>
    <col min="2818" max="2820" width="11.6222222222222" style="21" customWidth="1"/>
    <col min="2821" max="2821" width="51.3777777777778" style="21" customWidth="1"/>
    <col min="2822" max="2824" width="11.6222222222222" style="21" customWidth="1"/>
    <col min="2825" max="3072" width="11.6222222222222" style="21"/>
    <col min="3073" max="3073" width="51.3777777777778" style="21" customWidth="1"/>
    <col min="3074" max="3076" width="11.6222222222222" style="21" customWidth="1"/>
    <col min="3077" max="3077" width="51.3777777777778" style="21" customWidth="1"/>
    <col min="3078" max="3080" width="11.6222222222222" style="21" customWidth="1"/>
    <col min="3081" max="3328" width="11.6222222222222" style="21"/>
    <col min="3329" max="3329" width="51.3777777777778" style="21" customWidth="1"/>
    <col min="3330" max="3332" width="11.6222222222222" style="21" customWidth="1"/>
    <col min="3333" max="3333" width="51.3777777777778" style="21" customWidth="1"/>
    <col min="3334" max="3336" width="11.6222222222222" style="21" customWidth="1"/>
    <col min="3337" max="3584" width="11.6222222222222" style="21"/>
    <col min="3585" max="3585" width="51.3777777777778" style="21" customWidth="1"/>
    <col min="3586" max="3588" width="11.6222222222222" style="21" customWidth="1"/>
    <col min="3589" max="3589" width="51.3777777777778" style="21" customWidth="1"/>
    <col min="3590" max="3592" width="11.6222222222222" style="21" customWidth="1"/>
    <col min="3593" max="3840" width="11.6222222222222" style="21"/>
    <col min="3841" max="3841" width="51.3777777777778" style="21" customWidth="1"/>
    <col min="3842" max="3844" width="11.6222222222222" style="21" customWidth="1"/>
    <col min="3845" max="3845" width="51.3777777777778" style="21" customWidth="1"/>
    <col min="3846" max="3848" width="11.6222222222222" style="21" customWidth="1"/>
    <col min="3849" max="4096" width="11.6222222222222" style="21"/>
    <col min="4097" max="4097" width="51.3777777777778" style="21" customWidth="1"/>
    <col min="4098" max="4100" width="11.6222222222222" style="21" customWidth="1"/>
    <col min="4101" max="4101" width="51.3777777777778" style="21" customWidth="1"/>
    <col min="4102" max="4104" width="11.6222222222222" style="21" customWidth="1"/>
    <col min="4105" max="4352" width="11.6222222222222" style="21"/>
    <col min="4353" max="4353" width="51.3777777777778" style="21" customWidth="1"/>
    <col min="4354" max="4356" width="11.6222222222222" style="21" customWidth="1"/>
    <col min="4357" max="4357" width="51.3777777777778" style="21" customWidth="1"/>
    <col min="4358" max="4360" width="11.6222222222222" style="21" customWidth="1"/>
    <col min="4361" max="4608" width="11.6222222222222" style="21"/>
    <col min="4609" max="4609" width="51.3777777777778" style="21" customWidth="1"/>
    <col min="4610" max="4612" width="11.6222222222222" style="21" customWidth="1"/>
    <col min="4613" max="4613" width="51.3777777777778" style="21" customWidth="1"/>
    <col min="4614" max="4616" width="11.6222222222222" style="21" customWidth="1"/>
    <col min="4617" max="4864" width="11.6222222222222" style="21"/>
    <col min="4865" max="4865" width="51.3777777777778" style="21" customWidth="1"/>
    <col min="4866" max="4868" width="11.6222222222222" style="21" customWidth="1"/>
    <col min="4869" max="4869" width="51.3777777777778" style="21" customWidth="1"/>
    <col min="4870" max="4872" width="11.6222222222222" style="21" customWidth="1"/>
    <col min="4873" max="5120" width="11.6222222222222" style="21"/>
    <col min="5121" max="5121" width="51.3777777777778" style="21" customWidth="1"/>
    <col min="5122" max="5124" width="11.6222222222222" style="21" customWidth="1"/>
    <col min="5125" max="5125" width="51.3777777777778" style="21" customWidth="1"/>
    <col min="5126" max="5128" width="11.6222222222222" style="21" customWidth="1"/>
    <col min="5129" max="5376" width="11.6222222222222" style="21"/>
    <col min="5377" max="5377" width="51.3777777777778" style="21" customWidth="1"/>
    <col min="5378" max="5380" width="11.6222222222222" style="21" customWidth="1"/>
    <col min="5381" max="5381" width="51.3777777777778" style="21" customWidth="1"/>
    <col min="5382" max="5384" width="11.6222222222222" style="21" customWidth="1"/>
    <col min="5385" max="5632" width="11.6222222222222" style="21"/>
    <col min="5633" max="5633" width="51.3777777777778" style="21" customWidth="1"/>
    <col min="5634" max="5636" width="11.6222222222222" style="21" customWidth="1"/>
    <col min="5637" max="5637" width="51.3777777777778" style="21" customWidth="1"/>
    <col min="5638" max="5640" width="11.6222222222222" style="21" customWidth="1"/>
    <col min="5641" max="5888" width="11.6222222222222" style="21"/>
    <col min="5889" max="5889" width="51.3777777777778" style="21" customWidth="1"/>
    <col min="5890" max="5892" width="11.6222222222222" style="21" customWidth="1"/>
    <col min="5893" max="5893" width="51.3777777777778" style="21" customWidth="1"/>
    <col min="5894" max="5896" width="11.6222222222222" style="21" customWidth="1"/>
    <col min="5897" max="6144" width="11.6222222222222" style="21"/>
    <col min="6145" max="6145" width="51.3777777777778" style="21" customWidth="1"/>
    <col min="6146" max="6148" width="11.6222222222222" style="21" customWidth="1"/>
    <col min="6149" max="6149" width="51.3777777777778" style="21" customWidth="1"/>
    <col min="6150" max="6152" width="11.6222222222222" style="21" customWidth="1"/>
    <col min="6153" max="6400" width="11.6222222222222" style="21"/>
    <col min="6401" max="6401" width="51.3777777777778" style="21" customWidth="1"/>
    <col min="6402" max="6404" width="11.6222222222222" style="21" customWidth="1"/>
    <col min="6405" max="6405" width="51.3777777777778" style="21" customWidth="1"/>
    <col min="6406" max="6408" width="11.6222222222222" style="21" customWidth="1"/>
    <col min="6409" max="6656" width="11.6222222222222" style="21"/>
    <col min="6657" max="6657" width="51.3777777777778" style="21" customWidth="1"/>
    <col min="6658" max="6660" width="11.6222222222222" style="21" customWidth="1"/>
    <col min="6661" max="6661" width="51.3777777777778" style="21" customWidth="1"/>
    <col min="6662" max="6664" width="11.6222222222222" style="21" customWidth="1"/>
    <col min="6665" max="6912" width="11.6222222222222" style="21"/>
    <col min="6913" max="6913" width="51.3777777777778" style="21" customWidth="1"/>
    <col min="6914" max="6916" width="11.6222222222222" style="21" customWidth="1"/>
    <col min="6917" max="6917" width="51.3777777777778" style="21" customWidth="1"/>
    <col min="6918" max="6920" width="11.6222222222222" style="21" customWidth="1"/>
    <col min="6921" max="7168" width="11.6222222222222" style="21"/>
    <col min="7169" max="7169" width="51.3777777777778" style="21" customWidth="1"/>
    <col min="7170" max="7172" width="11.6222222222222" style="21" customWidth="1"/>
    <col min="7173" max="7173" width="51.3777777777778" style="21" customWidth="1"/>
    <col min="7174" max="7176" width="11.6222222222222" style="21" customWidth="1"/>
    <col min="7177" max="7424" width="11.6222222222222" style="21"/>
    <col min="7425" max="7425" width="51.3777777777778" style="21" customWidth="1"/>
    <col min="7426" max="7428" width="11.6222222222222" style="21" customWidth="1"/>
    <col min="7429" max="7429" width="51.3777777777778" style="21" customWidth="1"/>
    <col min="7430" max="7432" width="11.6222222222222" style="21" customWidth="1"/>
    <col min="7433" max="7680" width="11.6222222222222" style="21"/>
    <col min="7681" max="7681" width="51.3777777777778" style="21" customWidth="1"/>
    <col min="7682" max="7684" width="11.6222222222222" style="21" customWidth="1"/>
    <col min="7685" max="7685" width="51.3777777777778" style="21" customWidth="1"/>
    <col min="7686" max="7688" width="11.6222222222222" style="21" customWidth="1"/>
    <col min="7689" max="7936" width="11.6222222222222" style="21"/>
    <col min="7937" max="7937" width="51.3777777777778" style="21" customWidth="1"/>
    <col min="7938" max="7940" width="11.6222222222222" style="21" customWidth="1"/>
    <col min="7941" max="7941" width="51.3777777777778" style="21" customWidth="1"/>
    <col min="7942" max="7944" width="11.6222222222222" style="21" customWidth="1"/>
    <col min="7945" max="8192" width="11.6222222222222" style="21"/>
    <col min="8193" max="8193" width="51.3777777777778" style="21" customWidth="1"/>
    <col min="8194" max="8196" width="11.6222222222222" style="21" customWidth="1"/>
    <col min="8197" max="8197" width="51.3777777777778" style="21" customWidth="1"/>
    <col min="8198" max="8200" width="11.6222222222222" style="21" customWidth="1"/>
    <col min="8201" max="8448" width="11.6222222222222" style="21"/>
    <col min="8449" max="8449" width="51.3777777777778" style="21" customWidth="1"/>
    <col min="8450" max="8452" width="11.6222222222222" style="21" customWidth="1"/>
    <col min="8453" max="8453" width="51.3777777777778" style="21" customWidth="1"/>
    <col min="8454" max="8456" width="11.6222222222222" style="21" customWidth="1"/>
    <col min="8457" max="8704" width="11.6222222222222" style="21"/>
    <col min="8705" max="8705" width="51.3777777777778" style="21" customWidth="1"/>
    <col min="8706" max="8708" width="11.6222222222222" style="21" customWidth="1"/>
    <col min="8709" max="8709" width="51.3777777777778" style="21" customWidth="1"/>
    <col min="8710" max="8712" width="11.6222222222222" style="21" customWidth="1"/>
    <col min="8713" max="8960" width="11.6222222222222" style="21"/>
    <col min="8961" max="8961" width="51.3777777777778" style="21" customWidth="1"/>
    <col min="8962" max="8964" width="11.6222222222222" style="21" customWidth="1"/>
    <col min="8965" max="8965" width="51.3777777777778" style="21" customWidth="1"/>
    <col min="8966" max="8968" width="11.6222222222222" style="21" customWidth="1"/>
    <col min="8969" max="9216" width="11.6222222222222" style="21"/>
    <col min="9217" max="9217" width="51.3777777777778" style="21" customWidth="1"/>
    <col min="9218" max="9220" width="11.6222222222222" style="21" customWidth="1"/>
    <col min="9221" max="9221" width="51.3777777777778" style="21" customWidth="1"/>
    <col min="9222" max="9224" width="11.6222222222222" style="21" customWidth="1"/>
    <col min="9225" max="9472" width="11.6222222222222" style="21"/>
    <col min="9473" max="9473" width="51.3777777777778" style="21" customWidth="1"/>
    <col min="9474" max="9476" width="11.6222222222222" style="21" customWidth="1"/>
    <col min="9477" max="9477" width="51.3777777777778" style="21" customWidth="1"/>
    <col min="9478" max="9480" width="11.6222222222222" style="21" customWidth="1"/>
    <col min="9481" max="9728" width="11.6222222222222" style="21"/>
    <col min="9729" max="9729" width="51.3777777777778" style="21" customWidth="1"/>
    <col min="9730" max="9732" width="11.6222222222222" style="21" customWidth="1"/>
    <col min="9733" max="9733" width="51.3777777777778" style="21" customWidth="1"/>
    <col min="9734" max="9736" width="11.6222222222222" style="21" customWidth="1"/>
    <col min="9737" max="9984" width="11.6222222222222" style="21"/>
    <col min="9985" max="9985" width="51.3777777777778" style="21" customWidth="1"/>
    <col min="9986" max="9988" width="11.6222222222222" style="21" customWidth="1"/>
    <col min="9989" max="9989" width="51.3777777777778" style="21" customWidth="1"/>
    <col min="9990" max="9992" width="11.6222222222222" style="21" customWidth="1"/>
    <col min="9993" max="10240" width="11.6222222222222" style="21"/>
    <col min="10241" max="10241" width="51.3777777777778" style="21" customWidth="1"/>
    <col min="10242" max="10244" width="11.6222222222222" style="21" customWidth="1"/>
    <col min="10245" max="10245" width="51.3777777777778" style="21" customWidth="1"/>
    <col min="10246" max="10248" width="11.6222222222222" style="21" customWidth="1"/>
    <col min="10249" max="10496" width="11.6222222222222" style="21"/>
    <col min="10497" max="10497" width="51.3777777777778" style="21" customWidth="1"/>
    <col min="10498" max="10500" width="11.6222222222222" style="21" customWidth="1"/>
    <col min="10501" max="10501" width="51.3777777777778" style="21" customWidth="1"/>
    <col min="10502" max="10504" width="11.6222222222222" style="21" customWidth="1"/>
    <col min="10505" max="10752" width="11.6222222222222" style="21"/>
    <col min="10753" max="10753" width="51.3777777777778" style="21" customWidth="1"/>
    <col min="10754" max="10756" width="11.6222222222222" style="21" customWidth="1"/>
    <col min="10757" max="10757" width="51.3777777777778" style="21" customWidth="1"/>
    <col min="10758" max="10760" width="11.6222222222222" style="21" customWidth="1"/>
    <col min="10761" max="11008" width="11.6222222222222" style="21"/>
    <col min="11009" max="11009" width="51.3777777777778" style="21" customWidth="1"/>
    <col min="11010" max="11012" width="11.6222222222222" style="21" customWidth="1"/>
    <col min="11013" max="11013" width="51.3777777777778" style="21" customWidth="1"/>
    <col min="11014" max="11016" width="11.6222222222222" style="21" customWidth="1"/>
    <col min="11017" max="11264" width="11.6222222222222" style="21"/>
    <col min="11265" max="11265" width="51.3777777777778" style="21" customWidth="1"/>
    <col min="11266" max="11268" width="11.6222222222222" style="21" customWidth="1"/>
    <col min="11269" max="11269" width="51.3777777777778" style="21" customWidth="1"/>
    <col min="11270" max="11272" width="11.6222222222222" style="21" customWidth="1"/>
    <col min="11273" max="11520" width="11.6222222222222" style="21"/>
    <col min="11521" max="11521" width="51.3777777777778" style="21" customWidth="1"/>
    <col min="11522" max="11524" width="11.6222222222222" style="21" customWidth="1"/>
    <col min="11525" max="11525" width="51.3777777777778" style="21" customWidth="1"/>
    <col min="11526" max="11528" width="11.6222222222222" style="21" customWidth="1"/>
    <col min="11529" max="11776" width="11.6222222222222" style="21"/>
    <col min="11777" max="11777" width="51.3777777777778" style="21" customWidth="1"/>
    <col min="11778" max="11780" width="11.6222222222222" style="21" customWidth="1"/>
    <col min="11781" max="11781" width="51.3777777777778" style="21" customWidth="1"/>
    <col min="11782" max="11784" width="11.6222222222222" style="21" customWidth="1"/>
    <col min="11785" max="12032" width="11.6222222222222" style="21"/>
    <col min="12033" max="12033" width="51.3777777777778" style="21" customWidth="1"/>
    <col min="12034" max="12036" width="11.6222222222222" style="21" customWidth="1"/>
    <col min="12037" max="12037" width="51.3777777777778" style="21" customWidth="1"/>
    <col min="12038" max="12040" width="11.6222222222222" style="21" customWidth="1"/>
    <col min="12041" max="12288" width="11.6222222222222" style="21"/>
    <col min="12289" max="12289" width="51.3777777777778" style="21" customWidth="1"/>
    <col min="12290" max="12292" width="11.6222222222222" style="21" customWidth="1"/>
    <col min="12293" max="12293" width="51.3777777777778" style="21" customWidth="1"/>
    <col min="12294" max="12296" width="11.6222222222222" style="21" customWidth="1"/>
    <col min="12297" max="12544" width="11.6222222222222" style="21"/>
    <col min="12545" max="12545" width="51.3777777777778" style="21" customWidth="1"/>
    <col min="12546" max="12548" width="11.6222222222222" style="21" customWidth="1"/>
    <col min="12549" max="12549" width="51.3777777777778" style="21" customWidth="1"/>
    <col min="12550" max="12552" width="11.6222222222222" style="21" customWidth="1"/>
    <col min="12553" max="12800" width="11.6222222222222" style="21"/>
    <col min="12801" max="12801" width="51.3777777777778" style="21" customWidth="1"/>
    <col min="12802" max="12804" width="11.6222222222222" style="21" customWidth="1"/>
    <col min="12805" max="12805" width="51.3777777777778" style="21" customWidth="1"/>
    <col min="12806" max="12808" width="11.6222222222222" style="21" customWidth="1"/>
    <col min="12809" max="13056" width="11.6222222222222" style="21"/>
    <col min="13057" max="13057" width="51.3777777777778" style="21" customWidth="1"/>
    <col min="13058" max="13060" width="11.6222222222222" style="21" customWidth="1"/>
    <col min="13061" max="13061" width="51.3777777777778" style="21" customWidth="1"/>
    <col min="13062" max="13064" width="11.6222222222222" style="21" customWidth="1"/>
    <col min="13065" max="13312" width="11.6222222222222" style="21"/>
    <col min="13313" max="13313" width="51.3777777777778" style="21" customWidth="1"/>
    <col min="13314" max="13316" width="11.6222222222222" style="21" customWidth="1"/>
    <col min="13317" max="13317" width="51.3777777777778" style="21" customWidth="1"/>
    <col min="13318" max="13320" width="11.6222222222222" style="21" customWidth="1"/>
    <col min="13321" max="13568" width="11.6222222222222" style="21"/>
    <col min="13569" max="13569" width="51.3777777777778" style="21" customWidth="1"/>
    <col min="13570" max="13572" width="11.6222222222222" style="21" customWidth="1"/>
    <col min="13573" max="13573" width="51.3777777777778" style="21" customWidth="1"/>
    <col min="13574" max="13576" width="11.6222222222222" style="21" customWidth="1"/>
    <col min="13577" max="13824" width="11.6222222222222" style="21"/>
    <col min="13825" max="13825" width="51.3777777777778" style="21" customWidth="1"/>
    <col min="13826" max="13828" width="11.6222222222222" style="21" customWidth="1"/>
    <col min="13829" max="13829" width="51.3777777777778" style="21" customWidth="1"/>
    <col min="13830" max="13832" width="11.6222222222222" style="21" customWidth="1"/>
    <col min="13833" max="14080" width="11.6222222222222" style="21"/>
    <col min="14081" max="14081" width="51.3777777777778" style="21" customWidth="1"/>
    <col min="14082" max="14084" width="11.6222222222222" style="21" customWidth="1"/>
    <col min="14085" max="14085" width="51.3777777777778" style="21" customWidth="1"/>
    <col min="14086" max="14088" width="11.6222222222222" style="21" customWidth="1"/>
    <col min="14089" max="14336" width="11.6222222222222" style="21"/>
    <col min="14337" max="14337" width="51.3777777777778" style="21" customWidth="1"/>
    <col min="14338" max="14340" width="11.6222222222222" style="21" customWidth="1"/>
    <col min="14341" max="14341" width="51.3777777777778" style="21" customWidth="1"/>
    <col min="14342" max="14344" width="11.6222222222222" style="21" customWidth="1"/>
    <col min="14345" max="14592" width="11.6222222222222" style="21"/>
    <col min="14593" max="14593" width="51.3777777777778" style="21" customWidth="1"/>
    <col min="14594" max="14596" width="11.6222222222222" style="21" customWidth="1"/>
    <col min="14597" max="14597" width="51.3777777777778" style="21" customWidth="1"/>
    <col min="14598" max="14600" width="11.6222222222222" style="21" customWidth="1"/>
    <col min="14601" max="14848" width="11.6222222222222" style="21"/>
    <col min="14849" max="14849" width="51.3777777777778" style="21" customWidth="1"/>
    <col min="14850" max="14852" width="11.6222222222222" style="21" customWidth="1"/>
    <col min="14853" max="14853" width="51.3777777777778" style="21" customWidth="1"/>
    <col min="14854" max="14856" width="11.6222222222222" style="21" customWidth="1"/>
    <col min="14857" max="15104" width="11.6222222222222" style="21"/>
    <col min="15105" max="15105" width="51.3777777777778" style="21" customWidth="1"/>
    <col min="15106" max="15108" width="11.6222222222222" style="21" customWidth="1"/>
    <col min="15109" max="15109" width="51.3777777777778" style="21" customWidth="1"/>
    <col min="15110" max="15112" width="11.6222222222222" style="21" customWidth="1"/>
    <col min="15113" max="15360" width="11.6222222222222" style="21"/>
    <col min="15361" max="15361" width="51.3777777777778" style="21" customWidth="1"/>
    <col min="15362" max="15364" width="11.6222222222222" style="21" customWidth="1"/>
    <col min="15365" max="15365" width="51.3777777777778" style="21" customWidth="1"/>
    <col min="15366" max="15368" width="11.6222222222222" style="21" customWidth="1"/>
    <col min="15369" max="15616" width="11.6222222222222" style="21"/>
    <col min="15617" max="15617" width="51.3777777777778" style="21" customWidth="1"/>
    <col min="15618" max="15620" width="11.6222222222222" style="21" customWidth="1"/>
    <col min="15621" max="15621" width="51.3777777777778" style="21" customWidth="1"/>
    <col min="15622" max="15624" width="11.6222222222222" style="21" customWidth="1"/>
    <col min="15625" max="15872" width="11.6222222222222" style="21"/>
    <col min="15873" max="15873" width="51.3777777777778" style="21" customWidth="1"/>
    <col min="15874" max="15876" width="11.6222222222222" style="21" customWidth="1"/>
    <col min="15877" max="15877" width="51.3777777777778" style="21" customWidth="1"/>
    <col min="15878" max="15880" width="11.6222222222222" style="21" customWidth="1"/>
    <col min="15881" max="16128" width="11.6222222222222" style="21"/>
    <col min="16129" max="16129" width="51.3777777777778" style="21" customWidth="1"/>
    <col min="16130" max="16132" width="11.6222222222222" style="21" customWidth="1"/>
    <col min="16133" max="16133" width="51.3777777777778" style="21" customWidth="1"/>
    <col min="16134" max="16136" width="11.6222222222222" style="21" customWidth="1"/>
    <col min="16137" max="16384" width="11.6222222222222" style="21"/>
  </cols>
  <sheetData>
    <row r="1" ht="25" customHeight="1" spans="1:1">
      <c r="A1" s="22" t="s">
        <v>0</v>
      </c>
    </row>
    <row r="2" ht="33" customHeight="1" spans="1:8">
      <c r="A2" s="23" t="s">
        <v>1</v>
      </c>
      <c r="B2" s="23"/>
      <c r="C2" s="23"/>
      <c r="D2" s="23"/>
      <c r="E2" s="23"/>
      <c r="F2" s="23"/>
      <c r="G2" s="23"/>
      <c r="H2" s="23"/>
    </row>
    <row r="3" ht="25" customHeight="1" spans="1:8">
      <c r="A3" s="24"/>
      <c r="E3" s="25"/>
      <c r="F3" s="25"/>
      <c r="G3" s="25"/>
      <c r="H3" s="26" t="s">
        <v>2</v>
      </c>
    </row>
    <row r="4" ht="35" customHeight="1" spans="1:8">
      <c r="A4" s="27" t="s">
        <v>3</v>
      </c>
      <c r="B4" s="28" t="s">
        <v>4</v>
      </c>
      <c r="C4" s="28"/>
      <c r="D4" s="28"/>
      <c r="E4" s="29" t="s">
        <v>3</v>
      </c>
      <c r="F4" s="28" t="s">
        <v>5</v>
      </c>
      <c r="G4" s="28"/>
      <c r="H4" s="30"/>
    </row>
    <row r="5" ht="35" customHeight="1" spans="1:8">
      <c r="A5" s="31"/>
      <c r="B5" s="32" t="s">
        <v>6</v>
      </c>
      <c r="C5" s="33" t="s">
        <v>7</v>
      </c>
      <c r="D5" s="33" t="s">
        <v>8</v>
      </c>
      <c r="E5" s="34"/>
      <c r="F5" s="32" t="s">
        <v>6</v>
      </c>
      <c r="G5" s="33" t="s">
        <v>7</v>
      </c>
      <c r="H5" s="35" t="s">
        <v>8</v>
      </c>
    </row>
    <row r="6" ht="26" customHeight="1" spans="1:8">
      <c r="A6" s="43" t="s">
        <v>9</v>
      </c>
      <c r="B6" s="37">
        <f>SUM(B7:B8)</f>
        <v>141161</v>
      </c>
      <c r="C6" s="37">
        <f>D6-B6</f>
        <v>26329</v>
      </c>
      <c r="D6" s="37">
        <f>SUM(D7:D8)</f>
        <v>167490</v>
      </c>
      <c r="E6" s="38" t="s">
        <v>10</v>
      </c>
      <c r="F6" s="37">
        <f>SUM(F7:F29)</f>
        <v>468148</v>
      </c>
      <c r="G6" s="37">
        <f>H6-F6</f>
        <v>151653</v>
      </c>
      <c r="H6" s="39">
        <f>SUM(H7:H29)</f>
        <v>619801</v>
      </c>
    </row>
    <row r="7" ht="26" customHeight="1" spans="1:8">
      <c r="A7" s="40" t="s">
        <v>11</v>
      </c>
      <c r="B7" s="37">
        <v>85428</v>
      </c>
      <c r="C7" s="37">
        <f>D7-B7</f>
        <v>4159</v>
      </c>
      <c r="D7" s="37">
        <v>89587</v>
      </c>
      <c r="E7" s="41" t="s">
        <v>12</v>
      </c>
      <c r="F7" s="37">
        <v>74928</v>
      </c>
      <c r="G7" s="37">
        <f>H7-F7</f>
        <v>5413</v>
      </c>
      <c r="H7" s="39">
        <v>80341</v>
      </c>
    </row>
    <row r="8" ht="26" customHeight="1" spans="1:8">
      <c r="A8" s="40" t="s">
        <v>13</v>
      </c>
      <c r="B8" s="37">
        <v>55733</v>
      </c>
      <c r="C8" s="37">
        <f>D8-B8</f>
        <v>22170</v>
      </c>
      <c r="D8" s="37">
        <v>77903</v>
      </c>
      <c r="E8" s="41" t="s">
        <v>14</v>
      </c>
      <c r="F8" s="37">
        <v>955</v>
      </c>
      <c r="G8" s="37">
        <f t="shared" ref="G8:G29" si="0">H8-F8</f>
        <v>-130</v>
      </c>
      <c r="H8" s="39">
        <v>825</v>
      </c>
    </row>
    <row r="9" ht="26" customHeight="1" spans="1:8">
      <c r="A9" s="40"/>
      <c r="B9" s="37"/>
      <c r="C9" s="37"/>
      <c r="D9" s="37"/>
      <c r="E9" s="41" t="s">
        <v>15</v>
      </c>
      <c r="F9" s="37">
        <v>44763</v>
      </c>
      <c r="G9" s="37">
        <f t="shared" si="0"/>
        <v>428</v>
      </c>
      <c r="H9" s="39">
        <v>45191</v>
      </c>
    </row>
    <row r="10" ht="26" customHeight="1" spans="1:8">
      <c r="A10" s="43" t="s">
        <v>16</v>
      </c>
      <c r="B10" s="37">
        <f>B11+B12+B28+B29+B30+B31+B32</f>
        <v>334254</v>
      </c>
      <c r="C10" s="37">
        <f>C11+C12+C28+C29+C30+C31+C32</f>
        <v>563690</v>
      </c>
      <c r="D10" s="37">
        <f>D11+D12+D28+D29+D30+D31+D32</f>
        <v>897944</v>
      </c>
      <c r="E10" s="41" t="s">
        <v>17</v>
      </c>
      <c r="F10" s="37">
        <v>47149</v>
      </c>
      <c r="G10" s="37">
        <f t="shared" si="0"/>
        <v>1785</v>
      </c>
      <c r="H10" s="39">
        <v>48934</v>
      </c>
    </row>
    <row r="11" ht="26" customHeight="1" spans="1:8">
      <c r="A11" s="40" t="s">
        <v>18</v>
      </c>
      <c r="B11" s="37">
        <v>8865</v>
      </c>
      <c r="C11" s="37">
        <f>D11-B11</f>
        <v>124</v>
      </c>
      <c r="D11" s="37">
        <v>8989</v>
      </c>
      <c r="E11" s="41" t="s">
        <v>19</v>
      </c>
      <c r="F11" s="37">
        <v>496</v>
      </c>
      <c r="G11" s="37">
        <f t="shared" si="0"/>
        <v>97</v>
      </c>
      <c r="H11" s="39">
        <v>593</v>
      </c>
    </row>
    <row r="12" ht="26" customHeight="1" spans="1:8">
      <c r="A12" s="40" t="s">
        <v>20</v>
      </c>
      <c r="B12" s="37">
        <f>SUM(B13:B27)</f>
        <v>193936</v>
      </c>
      <c r="C12" s="37">
        <f>SUM(C13:C27)</f>
        <v>107921</v>
      </c>
      <c r="D12" s="37">
        <f>SUM(D13:D27)</f>
        <v>301857</v>
      </c>
      <c r="E12" s="41" t="s">
        <v>21</v>
      </c>
      <c r="F12" s="37">
        <v>7101</v>
      </c>
      <c r="G12" s="37">
        <f t="shared" si="0"/>
        <v>998</v>
      </c>
      <c r="H12" s="39">
        <v>8099</v>
      </c>
    </row>
    <row r="13" ht="26" customHeight="1" spans="1:8">
      <c r="A13" s="49" t="s">
        <v>22</v>
      </c>
      <c r="B13" s="37">
        <v>63969</v>
      </c>
      <c r="C13" s="37">
        <f>D13-B13</f>
        <v>-18067</v>
      </c>
      <c r="D13" s="37">
        <v>45902</v>
      </c>
      <c r="E13" s="41" t="s">
        <v>23</v>
      </c>
      <c r="F13" s="37">
        <v>58362</v>
      </c>
      <c r="G13" s="37">
        <f t="shared" si="0"/>
        <v>13678</v>
      </c>
      <c r="H13" s="39">
        <v>72040</v>
      </c>
    </row>
    <row r="14" ht="26" customHeight="1" spans="1:8">
      <c r="A14" s="49" t="s">
        <v>24</v>
      </c>
      <c r="B14" s="37">
        <v>698</v>
      </c>
      <c r="C14" s="37">
        <f t="shared" ref="C14:C32" si="1">D14-B14</f>
        <v>0</v>
      </c>
      <c r="D14" s="37">
        <v>698</v>
      </c>
      <c r="E14" s="41" t="s">
        <v>25</v>
      </c>
      <c r="F14" s="37">
        <v>90809</v>
      </c>
      <c r="G14" s="37">
        <f t="shared" si="0"/>
        <v>64633</v>
      </c>
      <c r="H14" s="39">
        <v>155442</v>
      </c>
    </row>
    <row r="15" ht="26" customHeight="1" spans="1:8">
      <c r="A15" s="49" t="s">
        <v>26</v>
      </c>
      <c r="B15" s="37">
        <v>3579</v>
      </c>
      <c r="C15" s="37">
        <f t="shared" si="1"/>
        <v>76309</v>
      </c>
      <c r="D15" s="37">
        <v>79888</v>
      </c>
      <c r="E15" s="41" t="s">
        <v>27</v>
      </c>
      <c r="F15" s="37">
        <v>25541</v>
      </c>
      <c r="G15" s="37">
        <f t="shared" si="0"/>
        <v>55</v>
      </c>
      <c r="H15" s="39">
        <v>25596</v>
      </c>
    </row>
    <row r="16" ht="26" customHeight="1" spans="1:8">
      <c r="A16" s="49" t="s">
        <v>28</v>
      </c>
      <c r="B16" s="37">
        <v>35233</v>
      </c>
      <c r="C16" s="37">
        <f t="shared" si="1"/>
        <v>962</v>
      </c>
      <c r="D16" s="37">
        <v>36195</v>
      </c>
      <c r="E16" s="41" t="s">
        <v>29</v>
      </c>
      <c r="F16" s="37">
        <v>23125</v>
      </c>
      <c r="G16" s="37">
        <f t="shared" si="0"/>
        <v>42732</v>
      </c>
      <c r="H16" s="39">
        <v>65857</v>
      </c>
    </row>
    <row r="17" ht="26" customHeight="1" spans="1:8">
      <c r="A17" s="49" t="s">
        <v>30</v>
      </c>
      <c r="B17" s="37">
        <v>50</v>
      </c>
      <c r="C17" s="37">
        <f t="shared" si="1"/>
        <v>0</v>
      </c>
      <c r="D17" s="37">
        <v>50</v>
      </c>
      <c r="E17" s="41" t="s">
        <v>31</v>
      </c>
      <c r="F17" s="37">
        <v>20106</v>
      </c>
      <c r="G17" s="37">
        <f t="shared" si="0"/>
        <v>13404</v>
      </c>
      <c r="H17" s="39">
        <v>33510</v>
      </c>
    </row>
    <row r="18" ht="26" customHeight="1" spans="1:8">
      <c r="A18" s="49" t="s">
        <v>32</v>
      </c>
      <c r="B18" s="37">
        <v>2000</v>
      </c>
      <c r="C18" s="37">
        <f t="shared" si="1"/>
        <v>0</v>
      </c>
      <c r="D18" s="37">
        <v>2000</v>
      </c>
      <c r="E18" s="41" t="s">
        <v>33</v>
      </c>
      <c r="F18" s="37">
        <v>7655</v>
      </c>
      <c r="G18" s="37">
        <f t="shared" si="0"/>
        <v>5178</v>
      </c>
      <c r="H18" s="39">
        <v>12833</v>
      </c>
    </row>
    <row r="19" ht="26" customHeight="1" spans="1:8">
      <c r="A19" s="49" t="s">
        <v>34</v>
      </c>
      <c r="B19" s="37">
        <v>1916</v>
      </c>
      <c r="C19" s="37">
        <f t="shared" si="1"/>
        <v>0</v>
      </c>
      <c r="D19" s="37">
        <v>1916</v>
      </c>
      <c r="E19" s="41" t="s">
        <v>35</v>
      </c>
      <c r="F19" s="37">
        <v>3516</v>
      </c>
      <c r="G19" s="37">
        <f t="shared" si="0"/>
        <v>-174</v>
      </c>
      <c r="H19" s="39">
        <v>3342</v>
      </c>
    </row>
    <row r="20" ht="26" customHeight="1" spans="1:8">
      <c r="A20" s="49" t="s">
        <v>36</v>
      </c>
      <c r="B20" s="37">
        <v>355</v>
      </c>
      <c r="C20" s="37">
        <f t="shared" si="1"/>
        <v>0</v>
      </c>
      <c r="D20" s="37">
        <v>355</v>
      </c>
      <c r="E20" s="41" t="s">
        <v>37</v>
      </c>
      <c r="F20" s="37">
        <v>482</v>
      </c>
      <c r="G20" s="37">
        <f t="shared" si="0"/>
        <v>16</v>
      </c>
      <c r="H20" s="39">
        <v>498</v>
      </c>
    </row>
    <row r="21" ht="26" customHeight="1" spans="1:8">
      <c r="A21" s="49" t="s">
        <v>38</v>
      </c>
      <c r="B21" s="37">
        <v>13293</v>
      </c>
      <c r="C21" s="37">
        <f t="shared" si="1"/>
        <v>0</v>
      </c>
      <c r="D21" s="37">
        <v>13293</v>
      </c>
      <c r="E21" s="41" t="s">
        <v>39</v>
      </c>
      <c r="F21" s="37">
        <v>0</v>
      </c>
      <c r="G21" s="37">
        <f t="shared" si="0"/>
        <v>100</v>
      </c>
      <c r="H21" s="39">
        <v>100</v>
      </c>
    </row>
    <row r="22" ht="26" customHeight="1" spans="1:8">
      <c r="A22" s="49" t="s">
        <v>40</v>
      </c>
      <c r="B22" s="37">
        <v>79439</v>
      </c>
      <c r="C22" s="37">
        <f t="shared" si="1"/>
        <v>0</v>
      </c>
      <c r="D22" s="37">
        <v>79439</v>
      </c>
      <c r="E22" s="41" t="s">
        <v>41</v>
      </c>
      <c r="F22" s="37">
        <v>4152</v>
      </c>
      <c r="G22" s="37">
        <f t="shared" si="0"/>
        <v>1502</v>
      </c>
      <c r="H22" s="39">
        <v>5654</v>
      </c>
    </row>
    <row r="23" ht="26" customHeight="1" spans="1:8">
      <c r="A23" s="49" t="s">
        <v>42</v>
      </c>
      <c r="B23" s="37">
        <v>7178</v>
      </c>
      <c r="C23" s="37">
        <f t="shared" si="1"/>
        <v>0</v>
      </c>
      <c r="D23" s="37">
        <v>7178</v>
      </c>
      <c r="E23" s="41" t="s">
        <v>43</v>
      </c>
      <c r="F23" s="37">
        <v>13331</v>
      </c>
      <c r="G23" s="37">
        <f t="shared" si="0"/>
        <v>9059</v>
      </c>
      <c r="H23" s="39">
        <v>22390</v>
      </c>
    </row>
    <row r="24" ht="26" customHeight="1" spans="1:8">
      <c r="A24" s="49" t="s">
        <v>44</v>
      </c>
      <c r="B24" s="37">
        <v>1812</v>
      </c>
      <c r="C24" s="37">
        <f t="shared" si="1"/>
        <v>0</v>
      </c>
      <c r="D24" s="37">
        <v>1812</v>
      </c>
      <c r="E24" s="41" t="s">
        <v>45</v>
      </c>
      <c r="F24" s="37">
        <v>1037</v>
      </c>
      <c r="G24" s="37">
        <f t="shared" si="0"/>
        <v>58</v>
      </c>
      <c r="H24" s="39">
        <v>1095</v>
      </c>
    </row>
    <row r="25" ht="26" customHeight="1" spans="1:8">
      <c r="A25" s="49" t="s">
        <v>46</v>
      </c>
      <c r="B25" s="37"/>
      <c r="C25" s="37">
        <f t="shared" si="1"/>
        <v>71</v>
      </c>
      <c r="D25" s="37">
        <v>71</v>
      </c>
      <c r="E25" s="41" t="s">
        <v>47</v>
      </c>
      <c r="F25" s="37">
        <v>3540</v>
      </c>
      <c r="G25" s="37">
        <f t="shared" si="0"/>
        <v>1579</v>
      </c>
      <c r="H25" s="39">
        <v>5119</v>
      </c>
    </row>
    <row r="26" ht="26" customHeight="1" spans="1:8">
      <c r="A26" s="49" t="s">
        <v>48</v>
      </c>
      <c r="B26" s="37"/>
      <c r="C26" s="37">
        <f t="shared" si="1"/>
        <v>896</v>
      </c>
      <c r="D26" s="37">
        <v>896</v>
      </c>
      <c r="E26" s="41" t="s">
        <v>49</v>
      </c>
      <c r="F26" s="37">
        <v>3300</v>
      </c>
      <c r="G26" s="37">
        <f t="shared" si="0"/>
        <v>-3300</v>
      </c>
      <c r="H26" s="39">
        <v>0</v>
      </c>
    </row>
    <row r="27" ht="26" customHeight="1" spans="1:8">
      <c r="A27" s="49" t="s">
        <v>50</v>
      </c>
      <c r="B27" s="37">
        <v>-15586</v>
      </c>
      <c r="C27" s="37">
        <f t="shared" si="1"/>
        <v>47750</v>
      </c>
      <c r="D27" s="37">
        <v>32164</v>
      </c>
      <c r="E27" s="41" t="s">
        <v>51</v>
      </c>
      <c r="F27" s="37">
        <v>37600</v>
      </c>
      <c r="G27" s="37">
        <f t="shared" si="0"/>
        <v>-5740</v>
      </c>
      <c r="H27" s="39">
        <v>31860</v>
      </c>
    </row>
    <row r="28" ht="26" customHeight="1" spans="1:8">
      <c r="A28" s="40" t="s">
        <v>52</v>
      </c>
      <c r="B28" s="37">
        <v>22632</v>
      </c>
      <c r="C28" s="37">
        <f t="shared" si="1"/>
        <v>0</v>
      </c>
      <c r="D28" s="37">
        <v>22632</v>
      </c>
      <c r="E28" s="41" t="s">
        <v>53</v>
      </c>
      <c r="F28" s="37">
        <v>200</v>
      </c>
      <c r="G28" s="37">
        <f t="shared" si="0"/>
        <v>182</v>
      </c>
      <c r="H28" s="39">
        <v>382</v>
      </c>
    </row>
    <row r="29" ht="26" customHeight="1" spans="1:8">
      <c r="A29" s="40" t="s">
        <v>54</v>
      </c>
      <c r="B29" s="37">
        <v>104282</v>
      </c>
      <c r="C29" s="37">
        <f t="shared" si="1"/>
        <v>-5318</v>
      </c>
      <c r="D29" s="37">
        <v>98964</v>
      </c>
      <c r="E29" s="41" t="s">
        <v>55</v>
      </c>
      <c r="F29" s="37">
        <v>0</v>
      </c>
      <c r="G29" s="37">
        <f t="shared" si="0"/>
        <v>100</v>
      </c>
      <c r="H29" s="39">
        <v>100</v>
      </c>
    </row>
    <row r="30" ht="26" customHeight="1" spans="1:8">
      <c r="A30" s="40" t="s">
        <v>56</v>
      </c>
      <c r="B30" s="37">
        <v>4539</v>
      </c>
      <c r="C30" s="37">
        <f t="shared" si="1"/>
        <v>6482</v>
      </c>
      <c r="D30" s="37">
        <v>11021</v>
      </c>
      <c r="E30" s="41"/>
      <c r="F30" s="37"/>
      <c r="G30" s="37"/>
      <c r="H30" s="39"/>
    </row>
    <row r="31" ht="26" customHeight="1" spans="1:8">
      <c r="A31" s="40" t="s">
        <v>57</v>
      </c>
      <c r="B31" s="37"/>
      <c r="C31" s="37">
        <f t="shared" si="1"/>
        <v>443040</v>
      </c>
      <c r="D31" s="37">
        <v>443040</v>
      </c>
      <c r="E31" s="44" t="s">
        <v>58</v>
      </c>
      <c r="F31" s="37">
        <f>SUM(F32:F36)</f>
        <v>7267</v>
      </c>
      <c r="G31" s="37">
        <f t="shared" ref="G31:G36" si="2">H31-F31</f>
        <v>438366</v>
      </c>
      <c r="H31" s="39">
        <f>SUM(H32:H36)</f>
        <v>445633</v>
      </c>
    </row>
    <row r="32" ht="26" customHeight="1" spans="1:8">
      <c r="A32" s="40" t="s">
        <v>59</v>
      </c>
      <c r="B32" s="37"/>
      <c r="C32" s="37">
        <f t="shared" si="1"/>
        <v>11441</v>
      </c>
      <c r="D32" s="37">
        <v>11441</v>
      </c>
      <c r="E32" s="41" t="s">
        <v>60</v>
      </c>
      <c r="F32" s="37">
        <v>6957</v>
      </c>
      <c r="G32" s="37">
        <f t="shared" si="2"/>
        <v>11217</v>
      </c>
      <c r="H32" s="39">
        <v>18174</v>
      </c>
    </row>
    <row r="33" ht="26" customHeight="1" spans="1:8">
      <c r="A33" s="40"/>
      <c r="B33" s="37"/>
      <c r="C33" s="37"/>
      <c r="D33" s="37"/>
      <c r="E33" s="41" t="s">
        <v>61</v>
      </c>
      <c r="F33" s="37">
        <v>310</v>
      </c>
      <c r="G33" s="37">
        <f t="shared" si="2"/>
        <v>-310</v>
      </c>
      <c r="H33" s="39">
        <v>0</v>
      </c>
    </row>
    <row r="34" ht="26" customHeight="1" spans="1:8">
      <c r="A34" s="40"/>
      <c r="B34" s="37"/>
      <c r="C34" s="37"/>
      <c r="D34" s="37"/>
      <c r="E34" s="41" t="s">
        <v>62</v>
      </c>
      <c r="F34" s="37"/>
      <c r="G34" s="37">
        <f t="shared" si="2"/>
        <v>0</v>
      </c>
      <c r="H34" s="39">
        <v>0</v>
      </c>
    </row>
    <row r="35" ht="26" customHeight="1" spans="1:8">
      <c r="A35" s="40"/>
      <c r="B35" s="37"/>
      <c r="C35" s="37"/>
      <c r="D35" s="37"/>
      <c r="E35" s="41" t="s">
        <v>63</v>
      </c>
      <c r="F35" s="37"/>
      <c r="G35" s="37">
        <f t="shared" si="2"/>
        <v>0</v>
      </c>
      <c r="H35" s="39">
        <v>0</v>
      </c>
    </row>
    <row r="36" ht="26" customHeight="1" spans="1:8">
      <c r="A36" s="40"/>
      <c r="B36" s="37"/>
      <c r="C36" s="37"/>
      <c r="D36" s="37"/>
      <c r="E36" s="41" t="s">
        <v>64</v>
      </c>
      <c r="F36" s="37"/>
      <c r="G36" s="37">
        <f t="shared" si="2"/>
        <v>427459</v>
      </c>
      <c r="H36" s="39">
        <v>427459</v>
      </c>
    </row>
    <row r="37" ht="26" customHeight="1" spans="1:8">
      <c r="A37" s="40"/>
      <c r="B37" s="37"/>
      <c r="C37" s="37"/>
      <c r="D37" s="37">
        <v>0</v>
      </c>
      <c r="E37" s="44"/>
      <c r="F37" s="37"/>
      <c r="G37" s="37"/>
      <c r="H37" s="39">
        <f>F37+G37</f>
        <v>0</v>
      </c>
    </row>
    <row r="38" ht="26" customHeight="1" spans="1:8">
      <c r="A38" s="45" t="s">
        <v>65</v>
      </c>
      <c r="B38" s="46">
        <f>B6+B10</f>
        <v>475415</v>
      </c>
      <c r="C38" s="46">
        <f>C6+C10</f>
        <v>590019</v>
      </c>
      <c r="D38" s="46">
        <f>D6+D10</f>
        <v>1065434</v>
      </c>
      <c r="E38" s="47" t="s">
        <v>66</v>
      </c>
      <c r="F38" s="46">
        <f t="shared" ref="F38:H38" si="3">F6+F31</f>
        <v>475415</v>
      </c>
      <c r="G38" s="46">
        <f t="shared" si="3"/>
        <v>590019</v>
      </c>
      <c r="H38" s="48">
        <f t="shared" si="3"/>
        <v>1065434</v>
      </c>
    </row>
    <row r="39" ht="18.6" customHeight="1"/>
    <row r="40" ht="18.6" customHeight="1"/>
    <row r="41" ht="18.6" customHeight="1"/>
    <row r="42" ht="18.6" customHeight="1"/>
    <row r="43" ht="18.6" hidden="1" customHeight="1"/>
    <row r="44" ht="18.6" customHeight="1"/>
    <row r="45" ht="18.6" customHeight="1"/>
    <row r="46" ht="16.2" customHeight="1"/>
  </sheetData>
  <mergeCells count="5">
    <mergeCell ref="A2:H2"/>
    <mergeCell ref="B4:D4"/>
    <mergeCell ref="F4:H4"/>
    <mergeCell ref="A4:A5"/>
    <mergeCell ref="E4:E5"/>
  </mergeCells>
  <printOptions horizontalCentered="1"/>
  <pageMargins left="0.786805555555556" right="0.786805555555556" top="0.786805555555556" bottom="0.786805555555556" header="0.511805555555556" footer="0.511805555555556"/>
  <pageSetup paperSize="9" scale="69" firstPageNumber="4294963191" orientation="portrait" useFirstPageNumber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showZeros="0" zoomScale="85" zoomScaleNormal="85" workbookViewId="0">
      <pane ySplit="5" topLeftCell="A6" activePane="bottomLeft" state="frozen"/>
      <selection/>
      <selection pane="bottomLeft" activeCell="A2" sqref="A2:H2"/>
    </sheetView>
  </sheetViews>
  <sheetFormatPr defaultColWidth="11.6222222222222" defaultRowHeight="15" outlineLevelCol="7"/>
  <cols>
    <col min="1" max="1" width="36.8333333333333" style="21" customWidth="1"/>
    <col min="2" max="4" width="12.8333333333333" style="21" customWidth="1"/>
    <col min="5" max="5" width="36.8333333333333" style="21" customWidth="1"/>
    <col min="6" max="8" width="12.8333333333333" style="21" customWidth="1"/>
    <col min="9" max="256" width="11.6222222222222" style="21"/>
    <col min="257" max="257" width="51.3777777777778" style="21" customWidth="1"/>
    <col min="258" max="260" width="11.6222222222222" style="21" customWidth="1"/>
    <col min="261" max="261" width="51.3777777777778" style="21" customWidth="1"/>
    <col min="262" max="264" width="11.6222222222222" style="21" customWidth="1"/>
    <col min="265" max="512" width="11.6222222222222" style="21"/>
    <col min="513" max="513" width="51.3777777777778" style="21" customWidth="1"/>
    <col min="514" max="516" width="11.6222222222222" style="21" customWidth="1"/>
    <col min="517" max="517" width="51.3777777777778" style="21" customWidth="1"/>
    <col min="518" max="520" width="11.6222222222222" style="21" customWidth="1"/>
    <col min="521" max="768" width="11.6222222222222" style="21"/>
    <col min="769" max="769" width="51.3777777777778" style="21" customWidth="1"/>
    <col min="770" max="772" width="11.6222222222222" style="21" customWidth="1"/>
    <col min="773" max="773" width="51.3777777777778" style="21" customWidth="1"/>
    <col min="774" max="776" width="11.6222222222222" style="21" customWidth="1"/>
    <col min="777" max="1024" width="11.6222222222222" style="21"/>
    <col min="1025" max="1025" width="51.3777777777778" style="21" customWidth="1"/>
    <col min="1026" max="1028" width="11.6222222222222" style="21" customWidth="1"/>
    <col min="1029" max="1029" width="51.3777777777778" style="21" customWidth="1"/>
    <col min="1030" max="1032" width="11.6222222222222" style="21" customWidth="1"/>
    <col min="1033" max="1280" width="11.6222222222222" style="21"/>
    <col min="1281" max="1281" width="51.3777777777778" style="21" customWidth="1"/>
    <col min="1282" max="1284" width="11.6222222222222" style="21" customWidth="1"/>
    <col min="1285" max="1285" width="51.3777777777778" style="21" customWidth="1"/>
    <col min="1286" max="1288" width="11.6222222222222" style="21" customWidth="1"/>
    <col min="1289" max="1536" width="11.6222222222222" style="21"/>
    <col min="1537" max="1537" width="51.3777777777778" style="21" customWidth="1"/>
    <col min="1538" max="1540" width="11.6222222222222" style="21" customWidth="1"/>
    <col min="1541" max="1541" width="51.3777777777778" style="21" customWidth="1"/>
    <col min="1542" max="1544" width="11.6222222222222" style="21" customWidth="1"/>
    <col min="1545" max="1792" width="11.6222222222222" style="21"/>
    <col min="1793" max="1793" width="51.3777777777778" style="21" customWidth="1"/>
    <col min="1794" max="1796" width="11.6222222222222" style="21" customWidth="1"/>
    <col min="1797" max="1797" width="51.3777777777778" style="21" customWidth="1"/>
    <col min="1798" max="1800" width="11.6222222222222" style="21" customWidth="1"/>
    <col min="1801" max="2048" width="11.6222222222222" style="21"/>
    <col min="2049" max="2049" width="51.3777777777778" style="21" customWidth="1"/>
    <col min="2050" max="2052" width="11.6222222222222" style="21" customWidth="1"/>
    <col min="2053" max="2053" width="51.3777777777778" style="21" customWidth="1"/>
    <col min="2054" max="2056" width="11.6222222222222" style="21" customWidth="1"/>
    <col min="2057" max="2304" width="11.6222222222222" style="21"/>
    <col min="2305" max="2305" width="51.3777777777778" style="21" customWidth="1"/>
    <col min="2306" max="2308" width="11.6222222222222" style="21" customWidth="1"/>
    <col min="2309" max="2309" width="51.3777777777778" style="21" customWidth="1"/>
    <col min="2310" max="2312" width="11.6222222222222" style="21" customWidth="1"/>
    <col min="2313" max="2560" width="11.6222222222222" style="21"/>
    <col min="2561" max="2561" width="51.3777777777778" style="21" customWidth="1"/>
    <col min="2562" max="2564" width="11.6222222222222" style="21" customWidth="1"/>
    <col min="2565" max="2565" width="51.3777777777778" style="21" customWidth="1"/>
    <col min="2566" max="2568" width="11.6222222222222" style="21" customWidth="1"/>
    <col min="2569" max="2816" width="11.6222222222222" style="21"/>
    <col min="2817" max="2817" width="51.3777777777778" style="21" customWidth="1"/>
    <col min="2818" max="2820" width="11.6222222222222" style="21" customWidth="1"/>
    <col min="2821" max="2821" width="51.3777777777778" style="21" customWidth="1"/>
    <col min="2822" max="2824" width="11.6222222222222" style="21" customWidth="1"/>
    <col min="2825" max="3072" width="11.6222222222222" style="21"/>
    <col min="3073" max="3073" width="51.3777777777778" style="21" customWidth="1"/>
    <col min="3074" max="3076" width="11.6222222222222" style="21" customWidth="1"/>
    <col min="3077" max="3077" width="51.3777777777778" style="21" customWidth="1"/>
    <col min="3078" max="3080" width="11.6222222222222" style="21" customWidth="1"/>
    <col min="3081" max="3328" width="11.6222222222222" style="21"/>
    <col min="3329" max="3329" width="51.3777777777778" style="21" customWidth="1"/>
    <col min="3330" max="3332" width="11.6222222222222" style="21" customWidth="1"/>
    <col min="3333" max="3333" width="51.3777777777778" style="21" customWidth="1"/>
    <col min="3334" max="3336" width="11.6222222222222" style="21" customWidth="1"/>
    <col min="3337" max="3584" width="11.6222222222222" style="21"/>
    <col min="3585" max="3585" width="51.3777777777778" style="21" customWidth="1"/>
    <col min="3586" max="3588" width="11.6222222222222" style="21" customWidth="1"/>
    <col min="3589" max="3589" width="51.3777777777778" style="21" customWidth="1"/>
    <col min="3590" max="3592" width="11.6222222222222" style="21" customWidth="1"/>
    <col min="3593" max="3840" width="11.6222222222222" style="21"/>
    <col min="3841" max="3841" width="51.3777777777778" style="21" customWidth="1"/>
    <col min="3842" max="3844" width="11.6222222222222" style="21" customWidth="1"/>
    <col min="3845" max="3845" width="51.3777777777778" style="21" customWidth="1"/>
    <col min="3846" max="3848" width="11.6222222222222" style="21" customWidth="1"/>
    <col min="3849" max="4096" width="11.6222222222222" style="21"/>
    <col min="4097" max="4097" width="51.3777777777778" style="21" customWidth="1"/>
    <col min="4098" max="4100" width="11.6222222222222" style="21" customWidth="1"/>
    <col min="4101" max="4101" width="51.3777777777778" style="21" customWidth="1"/>
    <col min="4102" max="4104" width="11.6222222222222" style="21" customWidth="1"/>
    <col min="4105" max="4352" width="11.6222222222222" style="21"/>
    <col min="4353" max="4353" width="51.3777777777778" style="21" customWidth="1"/>
    <col min="4354" max="4356" width="11.6222222222222" style="21" customWidth="1"/>
    <col min="4357" max="4357" width="51.3777777777778" style="21" customWidth="1"/>
    <col min="4358" max="4360" width="11.6222222222222" style="21" customWidth="1"/>
    <col min="4361" max="4608" width="11.6222222222222" style="21"/>
    <col min="4609" max="4609" width="51.3777777777778" style="21" customWidth="1"/>
    <col min="4610" max="4612" width="11.6222222222222" style="21" customWidth="1"/>
    <col min="4613" max="4613" width="51.3777777777778" style="21" customWidth="1"/>
    <col min="4614" max="4616" width="11.6222222222222" style="21" customWidth="1"/>
    <col min="4617" max="4864" width="11.6222222222222" style="21"/>
    <col min="4865" max="4865" width="51.3777777777778" style="21" customWidth="1"/>
    <col min="4866" max="4868" width="11.6222222222222" style="21" customWidth="1"/>
    <col min="4869" max="4869" width="51.3777777777778" style="21" customWidth="1"/>
    <col min="4870" max="4872" width="11.6222222222222" style="21" customWidth="1"/>
    <col min="4873" max="5120" width="11.6222222222222" style="21"/>
    <col min="5121" max="5121" width="51.3777777777778" style="21" customWidth="1"/>
    <col min="5122" max="5124" width="11.6222222222222" style="21" customWidth="1"/>
    <col min="5125" max="5125" width="51.3777777777778" style="21" customWidth="1"/>
    <col min="5126" max="5128" width="11.6222222222222" style="21" customWidth="1"/>
    <col min="5129" max="5376" width="11.6222222222222" style="21"/>
    <col min="5377" max="5377" width="51.3777777777778" style="21" customWidth="1"/>
    <col min="5378" max="5380" width="11.6222222222222" style="21" customWidth="1"/>
    <col min="5381" max="5381" width="51.3777777777778" style="21" customWidth="1"/>
    <col min="5382" max="5384" width="11.6222222222222" style="21" customWidth="1"/>
    <col min="5385" max="5632" width="11.6222222222222" style="21"/>
    <col min="5633" max="5633" width="51.3777777777778" style="21" customWidth="1"/>
    <col min="5634" max="5636" width="11.6222222222222" style="21" customWidth="1"/>
    <col min="5637" max="5637" width="51.3777777777778" style="21" customWidth="1"/>
    <col min="5638" max="5640" width="11.6222222222222" style="21" customWidth="1"/>
    <col min="5641" max="5888" width="11.6222222222222" style="21"/>
    <col min="5889" max="5889" width="51.3777777777778" style="21" customWidth="1"/>
    <col min="5890" max="5892" width="11.6222222222222" style="21" customWidth="1"/>
    <col min="5893" max="5893" width="51.3777777777778" style="21" customWidth="1"/>
    <col min="5894" max="5896" width="11.6222222222222" style="21" customWidth="1"/>
    <col min="5897" max="6144" width="11.6222222222222" style="21"/>
    <col min="6145" max="6145" width="51.3777777777778" style="21" customWidth="1"/>
    <col min="6146" max="6148" width="11.6222222222222" style="21" customWidth="1"/>
    <col min="6149" max="6149" width="51.3777777777778" style="21" customWidth="1"/>
    <col min="6150" max="6152" width="11.6222222222222" style="21" customWidth="1"/>
    <col min="6153" max="6400" width="11.6222222222222" style="21"/>
    <col min="6401" max="6401" width="51.3777777777778" style="21" customWidth="1"/>
    <col min="6402" max="6404" width="11.6222222222222" style="21" customWidth="1"/>
    <col min="6405" max="6405" width="51.3777777777778" style="21" customWidth="1"/>
    <col min="6406" max="6408" width="11.6222222222222" style="21" customWidth="1"/>
    <col min="6409" max="6656" width="11.6222222222222" style="21"/>
    <col min="6657" max="6657" width="51.3777777777778" style="21" customWidth="1"/>
    <col min="6658" max="6660" width="11.6222222222222" style="21" customWidth="1"/>
    <col min="6661" max="6661" width="51.3777777777778" style="21" customWidth="1"/>
    <col min="6662" max="6664" width="11.6222222222222" style="21" customWidth="1"/>
    <col min="6665" max="6912" width="11.6222222222222" style="21"/>
    <col min="6913" max="6913" width="51.3777777777778" style="21" customWidth="1"/>
    <col min="6914" max="6916" width="11.6222222222222" style="21" customWidth="1"/>
    <col min="6917" max="6917" width="51.3777777777778" style="21" customWidth="1"/>
    <col min="6918" max="6920" width="11.6222222222222" style="21" customWidth="1"/>
    <col min="6921" max="7168" width="11.6222222222222" style="21"/>
    <col min="7169" max="7169" width="51.3777777777778" style="21" customWidth="1"/>
    <col min="7170" max="7172" width="11.6222222222222" style="21" customWidth="1"/>
    <col min="7173" max="7173" width="51.3777777777778" style="21" customWidth="1"/>
    <col min="7174" max="7176" width="11.6222222222222" style="21" customWidth="1"/>
    <col min="7177" max="7424" width="11.6222222222222" style="21"/>
    <col min="7425" max="7425" width="51.3777777777778" style="21" customWidth="1"/>
    <col min="7426" max="7428" width="11.6222222222222" style="21" customWidth="1"/>
    <col min="7429" max="7429" width="51.3777777777778" style="21" customWidth="1"/>
    <col min="7430" max="7432" width="11.6222222222222" style="21" customWidth="1"/>
    <col min="7433" max="7680" width="11.6222222222222" style="21"/>
    <col min="7681" max="7681" width="51.3777777777778" style="21" customWidth="1"/>
    <col min="7682" max="7684" width="11.6222222222222" style="21" customWidth="1"/>
    <col min="7685" max="7685" width="51.3777777777778" style="21" customWidth="1"/>
    <col min="7686" max="7688" width="11.6222222222222" style="21" customWidth="1"/>
    <col min="7689" max="7936" width="11.6222222222222" style="21"/>
    <col min="7937" max="7937" width="51.3777777777778" style="21" customWidth="1"/>
    <col min="7938" max="7940" width="11.6222222222222" style="21" customWidth="1"/>
    <col min="7941" max="7941" width="51.3777777777778" style="21" customWidth="1"/>
    <col min="7942" max="7944" width="11.6222222222222" style="21" customWidth="1"/>
    <col min="7945" max="8192" width="11.6222222222222" style="21"/>
    <col min="8193" max="8193" width="51.3777777777778" style="21" customWidth="1"/>
    <col min="8194" max="8196" width="11.6222222222222" style="21" customWidth="1"/>
    <col min="8197" max="8197" width="51.3777777777778" style="21" customWidth="1"/>
    <col min="8198" max="8200" width="11.6222222222222" style="21" customWidth="1"/>
    <col min="8201" max="8448" width="11.6222222222222" style="21"/>
    <col min="8449" max="8449" width="51.3777777777778" style="21" customWidth="1"/>
    <col min="8450" max="8452" width="11.6222222222222" style="21" customWidth="1"/>
    <col min="8453" max="8453" width="51.3777777777778" style="21" customWidth="1"/>
    <col min="8454" max="8456" width="11.6222222222222" style="21" customWidth="1"/>
    <col min="8457" max="8704" width="11.6222222222222" style="21"/>
    <col min="8705" max="8705" width="51.3777777777778" style="21" customWidth="1"/>
    <col min="8706" max="8708" width="11.6222222222222" style="21" customWidth="1"/>
    <col min="8709" max="8709" width="51.3777777777778" style="21" customWidth="1"/>
    <col min="8710" max="8712" width="11.6222222222222" style="21" customWidth="1"/>
    <col min="8713" max="8960" width="11.6222222222222" style="21"/>
    <col min="8961" max="8961" width="51.3777777777778" style="21" customWidth="1"/>
    <col min="8962" max="8964" width="11.6222222222222" style="21" customWidth="1"/>
    <col min="8965" max="8965" width="51.3777777777778" style="21" customWidth="1"/>
    <col min="8966" max="8968" width="11.6222222222222" style="21" customWidth="1"/>
    <col min="8969" max="9216" width="11.6222222222222" style="21"/>
    <col min="9217" max="9217" width="51.3777777777778" style="21" customWidth="1"/>
    <col min="9218" max="9220" width="11.6222222222222" style="21" customWidth="1"/>
    <col min="9221" max="9221" width="51.3777777777778" style="21" customWidth="1"/>
    <col min="9222" max="9224" width="11.6222222222222" style="21" customWidth="1"/>
    <col min="9225" max="9472" width="11.6222222222222" style="21"/>
    <col min="9473" max="9473" width="51.3777777777778" style="21" customWidth="1"/>
    <col min="9474" max="9476" width="11.6222222222222" style="21" customWidth="1"/>
    <col min="9477" max="9477" width="51.3777777777778" style="21" customWidth="1"/>
    <col min="9478" max="9480" width="11.6222222222222" style="21" customWidth="1"/>
    <col min="9481" max="9728" width="11.6222222222222" style="21"/>
    <col min="9729" max="9729" width="51.3777777777778" style="21" customWidth="1"/>
    <col min="9730" max="9732" width="11.6222222222222" style="21" customWidth="1"/>
    <col min="9733" max="9733" width="51.3777777777778" style="21" customWidth="1"/>
    <col min="9734" max="9736" width="11.6222222222222" style="21" customWidth="1"/>
    <col min="9737" max="9984" width="11.6222222222222" style="21"/>
    <col min="9985" max="9985" width="51.3777777777778" style="21" customWidth="1"/>
    <col min="9986" max="9988" width="11.6222222222222" style="21" customWidth="1"/>
    <col min="9989" max="9989" width="51.3777777777778" style="21" customWidth="1"/>
    <col min="9990" max="9992" width="11.6222222222222" style="21" customWidth="1"/>
    <col min="9993" max="10240" width="11.6222222222222" style="21"/>
    <col min="10241" max="10241" width="51.3777777777778" style="21" customWidth="1"/>
    <col min="10242" max="10244" width="11.6222222222222" style="21" customWidth="1"/>
    <col min="10245" max="10245" width="51.3777777777778" style="21" customWidth="1"/>
    <col min="10246" max="10248" width="11.6222222222222" style="21" customWidth="1"/>
    <col min="10249" max="10496" width="11.6222222222222" style="21"/>
    <col min="10497" max="10497" width="51.3777777777778" style="21" customWidth="1"/>
    <col min="10498" max="10500" width="11.6222222222222" style="21" customWidth="1"/>
    <col min="10501" max="10501" width="51.3777777777778" style="21" customWidth="1"/>
    <col min="10502" max="10504" width="11.6222222222222" style="21" customWidth="1"/>
    <col min="10505" max="10752" width="11.6222222222222" style="21"/>
    <col min="10753" max="10753" width="51.3777777777778" style="21" customWidth="1"/>
    <col min="10754" max="10756" width="11.6222222222222" style="21" customWidth="1"/>
    <col min="10757" max="10757" width="51.3777777777778" style="21" customWidth="1"/>
    <col min="10758" max="10760" width="11.6222222222222" style="21" customWidth="1"/>
    <col min="10761" max="11008" width="11.6222222222222" style="21"/>
    <col min="11009" max="11009" width="51.3777777777778" style="21" customWidth="1"/>
    <col min="11010" max="11012" width="11.6222222222222" style="21" customWidth="1"/>
    <col min="11013" max="11013" width="51.3777777777778" style="21" customWidth="1"/>
    <col min="11014" max="11016" width="11.6222222222222" style="21" customWidth="1"/>
    <col min="11017" max="11264" width="11.6222222222222" style="21"/>
    <col min="11265" max="11265" width="51.3777777777778" style="21" customWidth="1"/>
    <col min="11266" max="11268" width="11.6222222222222" style="21" customWidth="1"/>
    <col min="11269" max="11269" width="51.3777777777778" style="21" customWidth="1"/>
    <col min="11270" max="11272" width="11.6222222222222" style="21" customWidth="1"/>
    <col min="11273" max="11520" width="11.6222222222222" style="21"/>
    <col min="11521" max="11521" width="51.3777777777778" style="21" customWidth="1"/>
    <col min="11522" max="11524" width="11.6222222222222" style="21" customWidth="1"/>
    <col min="11525" max="11525" width="51.3777777777778" style="21" customWidth="1"/>
    <col min="11526" max="11528" width="11.6222222222222" style="21" customWidth="1"/>
    <col min="11529" max="11776" width="11.6222222222222" style="21"/>
    <col min="11777" max="11777" width="51.3777777777778" style="21" customWidth="1"/>
    <col min="11778" max="11780" width="11.6222222222222" style="21" customWidth="1"/>
    <col min="11781" max="11781" width="51.3777777777778" style="21" customWidth="1"/>
    <col min="11782" max="11784" width="11.6222222222222" style="21" customWidth="1"/>
    <col min="11785" max="12032" width="11.6222222222222" style="21"/>
    <col min="12033" max="12033" width="51.3777777777778" style="21" customWidth="1"/>
    <col min="12034" max="12036" width="11.6222222222222" style="21" customWidth="1"/>
    <col min="12037" max="12037" width="51.3777777777778" style="21" customWidth="1"/>
    <col min="12038" max="12040" width="11.6222222222222" style="21" customWidth="1"/>
    <col min="12041" max="12288" width="11.6222222222222" style="21"/>
    <col min="12289" max="12289" width="51.3777777777778" style="21" customWidth="1"/>
    <col min="12290" max="12292" width="11.6222222222222" style="21" customWidth="1"/>
    <col min="12293" max="12293" width="51.3777777777778" style="21" customWidth="1"/>
    <col min="12294" max="12296" width="11.6222222222222" style="21" customWidth="1"/>
    <col min="12297" max="12544" width="11.6222222222222" style="21"/>
    <col min="12545" max="12545" width="51.3777777777778" style="21" customWidth="1"/>
    <col min="12546" max="12548" width="11.6222222222222" style="21" customWidth="1"/>
    <col min="12549" max="12549" width="51.3777777777778" style="21" customWidth="1"/>
    <col min="12550" max="12552" width="11.6222222222222" style="21" customWidth="1"/>
    <col min="12553" max="12800" width="11.6222222222222" style="21"/>
    <col min="12801" max="12801" width="51.3777777777778" style="21" customWidth="1"/>
    <col min="12802" max="12804" width="11.6222222222222" style="21" customWidth="1"/>
    <col min="12805" max="12805" width="51.3777777777778" style="21" customWidth="1"/>
    <col min="12806" max="12808" width="11.6222222222222" style="21" customWidth="1"/>
    <col min="12809" max="13056" width="11.6222222222222" style="21"/>
    <col min="13057" max="13057" width="51.3777777777778" style="21" customWidth="1"/>
    <col min="13058" max="13060" width="11.6222222222222" style="21" customWidth="1"/>
    <col min="13061" max="13061" width="51.3777777777778" style="21" customWidth="1"/>
    <col min="13062" max="13064" width="11.6222222222222" style="21" customWidth="1"/>
    <col min="13065" max="13312" width="11.6222222222222" style="21"/>
    <col min="13313" max="13313" width="51.3777777777778" style="21" customWidth="1"/>
    <col min="13314" max="13316" width="11.6222222222222" style="21" customWidth="1"/>
    <col min="13317" max="13317" width="51.3777777777778" style="21" customWidth="1"/>
    <col min="13318" max="13320" width="11.6222222222222" style="21" customWidth="1"/>
    <col min="13321" max="13568" width="11.6222222222222" style="21"/>
    <col min="13569" max="13569" width="51.3777777777778" style="21" customWidth="1"/>
    <col min="13570" max="13572" width="11.6222222222222" style="21" customWidth="1"/>
    <col min="13573" max="13573" width="51.3777777777778" style="21" customWidth="1"/>
    <col min="13574" max="13576" width="11.6222222222222" style="21" customWidth="1"/>
    <col min="13577" max="13824" width="11.6222222222222" style="21"/>
    <col min="13825" max="13825" width="51.3777777777778" style="21" customWidth="1"/>
    <col min="13826" max="13828" width="11.6222222222222" style="21" customWidth="1"/>
    <col min="13829" max="13829" width="51.3777777777778" style="21" customWidth="1"/>
    <col min="13830" max="13832" width="11.6222222222222" style="21" customWidth="1"/>
    <col min="13833" max="14080" width="11.6222222222222" style="21"/>
    <col min="14081" max="14081" width="51.3777777777778" style="21" customWidth="1"/>
    <col min="14082" max="14084" width="11.6222222222222" style="21" customWidth="1"/>
    <col min="14085" max="14085" width="51.3777777777778" style="21" customWidth="1"/>
    <col min="14086" max="14088" width="11.6222222222222" style="21" customWidth="1"/>
    <col min="14089" max="14336" width="11.6222222222222" style="21"/>
    <col min="14337" max="14337" width="51.3777777777778" style="21" customWidth="1"/>
    <col min="14338" max="14340" width="11.6222222222222" style="21" customWidth="1"/>
    <col min="14341" max="14341" width="51.3777777777778" style="21" customWidth="1"/>
    <col min="14342" max="14344" width="11.6222222222222" style="21" customWidth="1"/>
    <col min="14345" max="14592" width="11.6222222222222" style="21"/>
    <col min="14593" max="14593" width="51.3777777777778" style="21" customWidth="1"/>
    <col min="14594" max="14596" width="11.6222222222222" style="21" customWidth="1"/>
    <col min="14597" max="14597" width="51.3777777777778" style="21" customWidth="1"/>
    <col min="14598" max="14600" width="11.6222222222222" style="21" customWidth="1"/>
    <col min="14601" max="14848" width="11.6222222222222" style="21"/>
    <col min="14849" max="14849" width="51.3777777777778" style="21" customWidth="1"/>
    <col min="14850" max="14852" width="11.6222222222222" style="21" customWidth="1"/>
    <col min="14853" max="14853" width="51.3777777777778" style="21" customWidth="1"/>
    <col min="14854" max="14856" width="11.6222222222222" style="21" customWidth="1"/>
    <col min="14857" max="15104" width="11.6222222222222" style="21"/>
    <col min="15105" max="15105" width="51.3777777777778" style="21" customWidth="1"/>
    <col min="15106" max="15108" width="11.6222222222222" style="21" customWidth="1"/>
    <col min="15109" max="15109" width="51.3777777777778" style="21" customWidth="1"/>
    <col min="15110" max="15112" width="11.6222222222222" style="21" customWidth="1"/>
    <col min="15113" max="15360" width="11.6222222222222" style="21"/>
    <col min="15361" max="15361" width="51.3777777777778" style="21" customWidth="1"/>
    <col min="15362" max="15364" width="11.6222222222222" style="21" customWidth="1"/>
    <col min="15365" max="15365" width="51.3777777777778" style="21" customWidth="1"/>
    <col min="15366" max="15368" width="11.6222222222222" style="21" customWidth="1"/>
    <col min="15369" max="15616" width="11.6222222222222" style="21"/>
    <col min="15617" max="15617" width="51.3777777777778" style="21" customWidth="1"/>
    <col min="15618" max="15620" width="11.6222222222222" style="21" customWidth="1"/>
    <col min="15621" max="15621" width="51.3777777777778" style="21" customWidth="1"/>
    <col min="15622" max="15624" width="11.6222222222222" style="21" customWidth="1"/>
    <col min="15625" max="15872" width="11.6222222222222" style="21"/>
    <col min="15873" max="15873" width="51.3777777777778" style="21" customWidth="1"/>
    <col min="15874" max="15876" width="11.6222222222222" style="21" customWidth="1"/>
    <col min="15877" max="15877" width="51.3777777777778" style="21" customWidth="1"/>
    <col min="15878" max="15880" width="11.6222222222222" style="21" customWidth="1"/>
    <col min="15881" max="16128" width="11.6222222222222" style="21"/>
    <col min="16129" max="16129" width="51.3777777777778" style="21" customWidth="1"/>
    <col min="16130" max="16132" width="11.6222222222222" style="21" customWidth="1"/>
    <col min="16133" max="16133" width="51.3777777777778" style="21" customWidth="1"/>
    <col min="16134" max="16136" width="11.6222222222222" style="21" customWidth="1"/>
    <col min="16137" max="16384" width="11.6222222222222" style="21"/>
  </cols>
  <sheetData>
    <row r="1" ht="25" customHeight="1" spans="1:1">
      <c r="A1" s="22" t="s">
        <v>67</v>
      </c>
    </row>
    <row r="2" ht="37" customHeight="1" spans="1:8">
      <c r="A2" s="23" t="s">
        <v>68</v>
      </c>
      <c r="B2" s="23"/>
      <c r="C2" s="23"/>
      <c r="D2" s="23"/>
      <c r="E2" s="23"/>
      <c r="F2" s="23"/>
      <c r="G2" s="23"/>
      <c r="H2" s="23"/>
    </row>
    <row r="3" ht="30" customHeight="1" spans="1:8">
      <c r="A3" s="24"/>
      <c r="E3" s="25"/>
      <c r="F3" s="25"/>
      <c r="G3" s="25"/>
      <c r="H3" s="26" t="s">
        <v>2</v>
      </c>
    </row>
    <row r="4" ht="39" customHeight="1" spans="1:8">
      <c r="A4" s="27" t="s">
        <v>3</v>
      </c>
      <c r="B4" s="28" t="s">
        <v>4</v>
      </c>
      <c r="C4" s="28"/>
      <c r="D4" s="28"/>
      <c r="E4" s="29" t="s">
        <v>3</v>
      </c>
      <c r="F4" s="28" t="s">
        <v>5</v>
      </c>
      <c r="G4" s="28"/>
      <c r="H4" s="30"/>
    </row>
    <row r="5" ht="39" customHeight="1" spans="1:8">
      <c r="A5" s="31"/>
      <c r="B5" s="32" t="s">
        <v>6</v>
      </c>
      <c r="C5" s="33" t="s">
        <v>7</v>
      </c>
      <c r="D5" s="33" t="s">
        <v>8</v>
      </c>
      <c r="E5" s="34"/>
      <c r="F5" s="32" t="s">
        <v>6</v>
      </c>
      <c r="G5" s="33" t="s">
        <v>7</v>
      </c>
      <c r="H5" s="35" t="s">
        <v>8</v>
      </c>
    </row>
    <row r="6" ht="39" customHeight="1" spans="1:8">
      <c r="A6" s="36" t="s">
        <v>69</v>
      </c>
      <c r="B6" s="37">
        <f>SUM(B7:B10)</f>
        <v>64350</v>
      </c>
      <c r="C6" s="37">
        <f t="shared" ref="C6:C10" si="0">D6-B6</f>
        <v>-4521</v>
      </c>
      <c r="D6" s="37">
        <f>SUM(D7:D10)</f>
        <v>59829</v>
      </c>
      <c r="E6" s="38" t="s">
        <v>70</v>
      </c>
      <c r="F6" s="37">
        <f>SUM(F7:F18)</f>
        <v>146663</v>
      </c>
      <c r="G6" s="37">
        <f t="shared" ref="G6:G9" si="1">H6-F6</f>
        <v>32579</v>
      </c>
      <c r="H6" s="39">
        <f>SUM(H7:H18)</f>
        <v>179242</v>
      </c>
    </row>
    <row r="7" ht="39" customHeight="1" spans="1:8">
      <c r="A7" s="40" t="s">
        <v>71</v>
      </c>
      <c r="B7" s="37">
        <v>60350</v>
      </c>
      <c r="C7" s="37">
        <f t="shared" si="0"/>
        <v>-7596</v>
      </c>
      <c r="D7" s="37">
        <v>52754</v>
      </c>
      <c r="E7" s="41" t="s">
        <v>72</v>
      </c>
      <c r="F7" s="37">
        <v>0</v>
      </c>
      <c r="G7" s="37">
        <f t="shared" si="1"/>
        <v>71</v>
      </c>
      <c r="H7" s="39">
        <v>71</v>
      </c>
    </row>
    <row r="8" ht="39" customHeight="1" spans="1:8">
      <c r="A8" s="40" t="s">
        <v>73</v>
      </c>
      <c r="B8" s="37">
        <v>500</v>
      </c>
      <c r="C8" s="37">
        <f t="shared" si="0"/>
        <v>1591</v>
      </c>
      <c r="D8" s="37">
        <v>2091</v>
      </c>
      <c r="E8" s="41" t="s">
        <v>74</v>
      </c>
      <c r="F8" s="37">
        <v>0</v>
      </c>
      <c r="G8" s="37">
        <f t="shared" si="1"/>
        <v>272</v>
      </c>
      <c r="H8" s="39">
        <v>272</v>
      </c>
    </row>
    <row r="9" ht="39" customHeight="1" spans="1:8">
      <c r="A9" s="40" t="s">
        <v>75</v>
      </c>
      <c r="B9" s="37">
        <v>3300</v>
      </c>
      <c r="C9" s="37">
        <f t="shared" si="0"/>
        <v>1484</v>
      </c>
      <c r="D9" s="37">
        <v>4784</v>
      </c>
      <c r="E9" s="41" t="s">
        <v>76</v>
      </c>
      <c r="F9" s="37">
        <v>0</v>
      </c>
      <c r="G9" s="37">
        <f t="shared" si="1"/>
        <v>0</v>
      </c>
      <c r="H9" s="39">
        <v>0</v>
      </c>
    </row>
    <row r="10" ht="39" customHeight="1" spans="1:8">
      <c r="A10" s="42" t="s">
        <v>77</v>
      </c>
      <c r="B10" s="37">
        <v>200</v>
      </c>
      <c r="C10" s="37">
        <f t="shared" si="0"/>
        <v>0</v>
      </c>
      <c r="D10" s="37">
        <v>200</v>
      </c>
      <c r="E10" s="41" t="s">
        <v>78</v>
      </c>
      <c r="F10" s="37">
        <v>27440</v>
      </c>
      <c r="G10" s="37">
        <f t="shared" ref="G10:G31" si="2">H10-F10</f>
        <v>44594</v>
      </c>
      <c r="H10" s="39">
        <v>72034</v>
      </c>
    </row>
    <row r="11" ht="39" customHeight="1" spans="1:8">
      <c r="A11" s="40"/>
      <c r="B11" s="37"/>
      <c r="C11" s="37"/>
      <c r="D11" s="37"/>
      <c r="E11" s="41" t="s">
        <v>79</v>
      </c>
      <c r="F11" s="37">
        <v>0</v>
      </c>
      <c r="G11" s="37">
        <f t="shared" si="2"/>
        <v>848</v>
      </c>
      <c r="H11" s="39">
        <v>848</v>
      </c>
    </row>
    <row r="12" ht="39" customHeight="1" spans="1:8">
      <c r="A12" s="43" t="s">
        <v>16</v>
      </c>
      <c r="B12" s="37">
        <f>SUM(B13:B16)</f>
        <v>94448</v>
      </c>
      <c r="C12" s="37">
        <f>D12-B12</f>
        <v>448933</v>
      </c>
      <c r="D12" s="37">
        <f>SUM(D13:D16)</f>
        <v>543381</v>
      </c>
      <c r="E12" s="41" t="s">
        <v>80</v>
      </c>
      <c r="F12" s="37">
        <v>0</v>
      </c>
      <c r="G12" s="37">
        <f t="shared" si="2"/>
        <v>726</v>
      </c>
      <c r="H12" s="39">
        <v>726</v>
      </c>
    </row>
    <row r="13" ht="39" customHeight="1" spans="1:8">
      <c r="A13" s="40" t="s">
        <v>81</v>
      </c>
      <c r="B13" s="37">
        <v>0</v>
      </c>
      <c r="C13" s="37">
        <f>D13-B13</f>
        <v>2958</v>
      </c>
      <c r="D13" s="37">
        <v>2958</v>
      </c>
      <c r="E13" s="41" t="s">
        <v>82</v>
      </c>
      <c r="F13" s="37">
        <v>0</v>
      </c>
      <c r="G13" s="37">
        <f t="shared" si="2"/>
        <v>0</v>
      </c>
      <c r="H13" s="39">
        <v>0</v>
      </c>
    </row>
    <row r="14" ht="39" customHeight="1" spans="1:8">
      <c r="A14" s="40" t="s">
        <v>83</v>
      </c>
      <c r="B14" s="37">
        <v>94448</v>
      </c>
      <c r="C14" s="37">
        <f>D14-B14</f>
        <v>-35525</v>
      </c>
      <c r="D14" s="37">
        <v>58923</v>
      </c>
      <c r="E14" s="41" t="s">
        <v>84</v>
      </c>
      <c r="F14" s="37">
        <v>82313</v>
      </c>
      <c r="G14" s="37">
        <f t="shared" si="2"/>
        <v>-9143</v>
      </c>
      <c r="H14" s="39">
        <v>73170</v>
      </c>
    </row>
    <row r="15" ht="39" customHeight="1" spans="1:8">
      <c r="A15" s="40" t="s">
        <v>85</v>
      </c>
      <c r="B15" s="37">
        <v>0</v>
      </c>
      <c r="C15" s="37">
        <f>D15-B15</f>
        <v>0</v>
      </c>
      <c r="D15" s="37">
        <v>0</v>
      </c>
      <c r="E15" s="41" t="s">
        <v>86</v>
      </c>
      <c r="F15" s="37">
        <v>36600</v>
      </c>
      <c r="G15" s="37">
        <f t="shared" si="2"/>
        <v>-4894</v>
      </c>
      <c r="H15" s="39">
        <v>31706</v>
      </c>
    </row>
    <row r="16" ht="39" customHeight="1" spans="1:8">
      <c r="A16" s="40" t="s">
        <v>87</v>
      </c>
      <c r="B16" s="37">
        <v>0</v>
      </c>
      <c r="C16" s="37">
        <f>D16-B16</f>
        <v>481500</v>
      </c>
      <c r="D16" s="37">
        <v>481500</v>
      </c>
      <c r="E16" s="41" t="s">
        <v>88</v>
      </c>
      <c r="F16" s="37">
        <v>310</v>
      </c>
      <c r="G16" s="37">
        <f t="shared" si="2"/>
        <v>105</v>
      </c>
      <c r="H16" s="39">
        <v>415</v>
      </c>
    </row>
    <row r="17" ht="39" customHeight="1" spans="1:8">
      <c r="A17" s="40"/>
      <c r="B17" s="37"/>
      <c r="C17" s="37"/>
      <c r="D17" s="37"/>
      <c r="E17" s="41" t="s">
        <v>89</v>
      </c>
      <c r="F17" s="37">
        <v>0</v>
      </c>
      <c r="G17" s="37">
        <f t="shared" si="2"/>
        <v>0</v>
      </c>
      <c r="H17" s="39">
        <v>0</v>
      </c>
    </row>
    <row r="18" ht="39" customHeight="1" spans="1:8">
      <c r="A18" s="40"/>
      <c r="B18" s="37"/>
      <c r="C18" s="37"/>
      <c r="D18" s="37"/>
      <c r="E18" s="41"/>
      <c r="F18" s="37"/>
      <c r="G18" s="37">
        <f t="shared" si="2"/>
        <v>0</v>
      </c>
      <c r="H18" s="39"/>
    </row>
    <row r="19" ht="39" customHeight="1" spans="1:8">
      <c r="A19" s="40"/>
      <c r="B19" s="37"/>
      <c r="C19" s="37"/>
      <c r="D19" s="37"/>
      <c r="E19" s="44" t="s">
        <v>58</v>
      </c>
      <c r="F19" s="37">
        <f>SUM(F20:F24)</f>
        <v>12135</v>
      </c>
      <c r="G19" s="37">
        <f t="shared" ref="G19:G24" si="3">H19-F19</f>
        <v>411833</v>
      </c>
      <c r="H19" s="39">
        <f>SUM(H20:H24)</f>
        <v>423968</v>
      </c>
    </row>
    <row r="20" ht="39" customHeight="1" spans="1:8">
      <c r="A20" s="40"/>
      <c r="B20" s="37"/>
      <c r="C20" s="37"/>
      <c r="D20" s="37"/>
      <c r="E20" s="41" t="s">
        <v>90</v>
      </c>
      <c r="F20" s="37">
        <v>0</v>
      </c>
      <c r="G20" s="37">
        <f t="shared" si="3"/>
        <v>0</v>
      </c>
      <c r="H20" s="39">
        <v>0</v>
      </c>
    </row>
    <row r="21" ht="39" customHeight="1" spans="1:8">
      <c r="A21" s="40"/>
      <c r="B21" s="37"/>
      <c r="C21" s="37"/>
      <c r="D21" s="37"/>
      <c r="E21" s="41" t="s">
        <v>91</v>
      </c>
      <c r="F21" s="37">
        <v>2769</v>
      </c>
      <c r="G21" s="37">
        <f t="shared" si="3"/>
        <v>7140</v>
      </c>
      <c r="H21" s="39">
        <v>9909</v>
      </c>
    </row>
    <row r="22" ht="39" customHeight="1" spans="1:8">
      <c r="A22" s="40"/>
      <c r="B22" s="37"/>
      <c r="C22" s="37"/>
      <c r="D22" s="37"/>
      <c r="E22" s="41" t="s">
        <v>92</v>
      </c>
      <c r="F22" s="37">
        <v>9366</v>
      </c>
      <c r="G22" s="37">
        <f t="shared" si="3"/>
        <v>6193</v>
      </c>
      <c r="H22" s="39">
        <v>15559</v>
      </c>
    </row>
    <row r="23" ht="39" customHeight="1" spans="1:8">
      <c r="A23" s="40"/>
      <c r="B23" s="37"/>
      <c r="C23" s="37"/>
      <c r="D23" s="37"/>
      <c r="E23" s="41" t="s">
        <v>93</v>
      </c>
      <c r="F23" s="37">
        <v>0</v>
      </c>
      <c r="G23" s="37">
        <f t="shared" si="3"/>
        <v>0</v>
      </c>
      <c r="H23" s="39">
        <v>0</v>
      </c>
    </row>
    <row r="24" ht="39" customHeight="1" spans="1:8">
      <c r="A24" s="43"/>
      <c r="B24" s="37"/>
      <c r="C24" s="37"/>
      <c r="D24" s="37"/>
      <c r="E24" s="41" t="s">
        <v>64</v>
      </c>
      <c r="F24" s="37">
        <v>0</v>
      </c>
      <c r="G24" s="37">
        <f t="shared" si="3"/>
        <v>398500</v>
      </c>
      <c r="H24" s="39">
        <v>398500</v>
      </c>
    </row>
    <row r="25" ht="39" customHeight="1" spans="1:8">
      <c r="A25" s="40"/>
      <c r="B25" s="37"/>
      <c r="C25" s="37"/>
      <c r="D25" s="37">
        <v>0</v>
      </c>
      <c r="E25" s="44"/>
      <c r="F25" s="37"/>
      <c r="G25" s="37"/>
      <c r="H25" s="39">
        <f>F25+G25</f>
        <v>0</v>
      </c>
    </row>
    <row r="26" ht="39" customHeight="1" spans="1:8">
      <c r="A26" s="45" t="s">
        <v>65</v>
      </c>
      <c r="B26" s="46">
        <f>B6+B12</f>
        <v>158798</v>
      </c>
      <c r="C26" s="46">
        <f>C6+C12</f>
        <v>444412</v>
      </c>
      <c r="D26" s="46">
        <f>D6+D12</f>
        <v>603210</v>
      </c>
      <c r="E26" s="47" t="s">
        <v>66</v>
      </c>
      <c r="F26" s="46">
        <f t="shared" ref="F26:H26" si="4">F6+F19</f>
        <v>158798</v>
      </c>
      <c r="G26" s="46">
        <f t="shared" si="4"/>
        <v>444412</v>
      </c>
      <c r="H26" s="48">
        <f t="shared" si="4"/>
        <v>603210</v>
      </c>
    </row>
    <row r="27" ht="18.6" customHeight="1"/>
    <row r="28" ht="18.6" customHeight="1"/>
    <row r="29" ht="18.6" customHeight="1"/>
    <row r="30" ht="18.6" customHeight="1"/>
    <row r="31" ht="18.6" hidden="1" customHeight="1"/>
    <row r="32" ht="18.6" customHeight="1"/>
    <row r="33" ht="18.6" customHeight="1"/>
    <row r="34" ht="16.2" customHeight="1"/>
  </sheetData>
  <mergeCells count="5">
    <mergeCell ref="A2:H2"/>
    <mergeCell ref="B4:D4"/>
    <mergeCell ref="F4:H4"/>
    <mergeCell ref="A4:A5"/>
    <mergeCell ref="E4:E5"/>
  </mergeCells>
  <printOptions horizontalCentered="1"/>
  <pageMargins left="0.786805555555556" right="0.786805555555556" top="0.786805555555556" bottom="0.786805555555556" header="0.511805555555556" footer="0.511805555555556"/>
  <pageSetup paperSize="9" scale="69" firstPageNumber="4294963191" orientation="portrait" useFirstPageNumber="1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zoomScale="75" zoomScaleNormal="75" workbookViewId="0">
      <selection activeCell="B5" sqref="B5"/>
    </sheetView>
  </sheetViews>
  <sheetFormatPr defaultColWidth="12" defaultRowHeight="14.25" outlineLevelCol="3"/>
  <cols>
    <col min="1" max="1" width="10.6666666666667" style="1" customWidth="1"/>
    <col min="2" max="2" width="88.2222222222222" style="1" customWidth="1"/>
    <col min="3" max="3" width="26.4444444444444" style="1" customWidth="1"/>
    <col min="4" max="4" width="45.3333333333333" style="1" customWidth="1"/>
    <col min="5" max="16383" width="12" style="1" customWidth="1"/>
    <col min="16384" max="16384" width="12" style="1"/>
  </cols>
  <sheetData>
    <row r="1" ht="20.25" spans="1:4">
      <c r="A1" s="2" t="s">
        <v>94</v>
      </c>
      <c r="B1" s="3"/>
      <c r="C1" s="3"/>
      <c r="D1" s="3"/>
    </row>
    <row r="2" ht="55" customHeight="1" spans="1:4">
      <c r="A2" s="4" t="s">
        <v>95</v>
      </c>
      <c r="B2" s="4"/>
      <c r="C2" s="4"/>
      <c r="D2" s="4"/>
    </row>
    <row r="3" ht="20" customHeight="1" spans="1:4">
      <c r="A3" s="5"/>
      <c r="B3" s="5"/>
      <c r="C3" s="6"/>
      <c r="D3" s="7" t="s">
        <v>2</v>
      </c>
    </row>
    <row r="4" ht="40" customHeight="1" spans="1:4">
      <c r="A4" s="8" t="s">
        <v>96</v>
      </c>
      <c r="B4" s="9" t="s">
        <v>97</v>
      </c>
      <c r="C4" s="9" t="s">
        <v>98</v>
      </c>
      <c r="D4" s="10" t="s">
        <v>99</v>
      </c>
    </row>
    <row r="5" ht="40" customHeight="1" spans="1:4">
      <c r="A5" s="11" t="s">
        <v>100</v>
      </c>
      <c r="B5" s="12" t="s">
        <v>101</v>
      </c>
      <c r="C5" s="12">
        <f>SUM(C6:C17)</f>
        <v>17500</v>
      </c>
      <c r="D5" s="13"/>
    </row>
    <row r="6" ht="40" customHeight="1" spans="1:4">
      <c r="A6" s="11">
        <v>1</v>
      </c>
      <c r="B6" s="14" t="s">
        <v>102</v>
      </c>
      <c r="C6" s="12">
        <v>2500</v>
      </c>
      <c r="D6" s="15" t="s">
        <v>103</v>
      </c>
    </row>
    <row r="7" ht="40" customHeight="1" spans="1:4">
      <c r="A7" s="11">
        <v>2</v>
      </c>
      <c r="B7" s="14" t="s">
        <v>104</v>
      </c>
      <c r="C7" s="12">
        <v>1600</v>
      </c>
      <c r="D7" s="15" t="s">
        <v>105</v>
      </c>
    </row>
    <row r="8" ht="40" customHeight="1" spans="1:4">
      <c r="A8" s="11">
        <v>3</v>
      </c>
      <c r="B8" s="14" t="s">
        <v>106</v>
      </c>
      <c r="C8" s="12">
        <v>500</v>
      </c>
      <c r="D8" s="15" t="s">
        <v>107</v>
      </c>
    </row>
    <row r="9" ht="40" customHeight="1" spans="1:4">
      <c r="A9" s="11">
        <v>4</v>
      </c>
      <c r="B9" s="14" t="s">
        <v>108</v>
      </c>
      <c r="C9" s="12">
        <v>2000</v>
      </c>
      <c r="D9" s="15" t="s">
        <v>105</v>
      </c>
    </row>
    <row r="10" ht="40" customHeight="1" spans="1:4">
      <c r="A10" s="11">
        <v>5</v>
      </c>
      <c r="B10" s="14" t="s">
        <v>109</v>
      </c>
      <c r="C10" s="12">
        <v>1600</v>
      </c>
      <c r="D10" s="15" t="s">
        <v>110</v>
      </c>
    </row>
    <row r="11" ht="40" customHeight="1" spans="1:4">
      <c r="A11" s="11">
        <v>6</v>
      </c>
      <c r="B11" s="14" t="s">
        <v>111</v>
      </c>
      <c r="C11" s="12">
        <v>300</v>
      </c>
      <c r="D11" s="15" t="s">
        <v>110</v>
      </c>
    </row>
    <row r="12" ht="40" customHeight="1" spans="1:4">
      <c r="A12" s="11">
        <v>7</v>
      </c>
      <c r="B12" s="14" t="s">
        <v>112</v>
      </c>
      <c r="C12" s="12">
        <v>1100</v>
      </c>
      <c r="D12" s="15" t="s">
        <v>110</v>
      </c>
    </row>
    <row r="13" ht="40" customHeight="1" spans="1:4">
      <c r="A13" s="11">
        <v>8</v>
      </c>
      <c r="B13" s="14" t="s">
        <v>113</v>
      </c>
      <c r="C13" s="12">
        <v>900</v>
      </c>
      <c r="D13" s="15" t="s">
        <v>114</v>
      </c>
    </row>
    <row r="14" ht="40" customHeight="1" spans="1:4">
      <c r="A14" s="11">
        <v>9</v>
      </c>
      <c r="B14" s="14" t="s">
        <v>115</v>
      </c>
      <c r="C14" s="12">
        <v>900</v>
      </c>
      <c r="D14" s="15" t="s">
        <v>114</v>
      </c>
    </row>
    <row r="15" ht="40" customHeight="1" spans="1:4">
      <c r="A15" s="11">
        <v>10</v>
      </c>
      <c r="B15" s="14" t="s">
        <v>116</v>
      </c>
      <c r="C15" s="12">
        <v>2400</v>
      </c>
      <c r="D15" s="15" t="s">
        <v>110</v>
      </c>
    </row>
    <row r="16" ht="40" customHeight="1" spans="1:4">
      <c r="A16" s="11">
        <v>11</v>
      </c>
      <c r="B16" s="14" t="s">
        <v>117</v>
      </c>
      <c r="C16" s="12">
        <v>2800</v>
      </c>
      <c r="D16" s="15" t="s">
        <v>110</v>
      </c>
    </row>
    <row r="17" ht="40" customHeight="1" spans="1:4">
      <c r="A17" s="11">
        <v>12</v>
      </c>
      <c r="B17" s="14" t="s">
        <v>118</v>
      </c>
      <c r="C17" s="12">
        <v>900</v>
      </c>
      <c r="D17" s="15" t="s">
        <v>119</v>
      </c>
    </row>
    <row r="18" ht="40" customHeight="1" spans="1:4">
      <c r="A18" s="11" t="s">
        <v>120</v>
      </c>
      <c r="B18" s="12" t="s">
        <v>121</v>
      </c>
      <c r="C18" s="12">
        <f>SUM(C19:C29)</f>
        <v>83400</v>
      </c>
      <c r="D18" s="16"/>
    </row>
    <row r="19" ht="40" customHeight="1" spans="1:4">
      <c r="A19" s="11">
        <v>1</v>
      </c>
      <c r="B19" s="14" t="s">
        <v>122</v>
      </c>
      <c r="C19" s="12">
        <v>23000</v>
      </c>
      <c r="D19" s="15" t="s">
        <v>123</v>
      </c>
    </row>
    <row r="20" ht="40" customHeight="1" spans="1:4">
      <c r="A20" s="11">
        <v>2</v>
      </c>
      <c r="B20" s="14" t="s">
        <v>124</v>
      </c>
      <c r="C20" s="12">
        <v>10000</v>
      </c>
      <c r="D20" s="15" t="s">
        <v>125</v>
      </c>
    </row>
    <row r="21" ht="40" customHeight="1" spans="1:4">
      <c r="A21" s="11">
        <v>3</v>
      </c>
      <c r="B21" s="14" t="s">
        <v>126</v>
      </c>
      <c r="C21" s="12">
        <v>2500</v>
      </c>
      <c r="D21" s="15" t="s">
        <v>125</v>
      </c>
    </row>
    <row r="22" ht="40" customHeight="1" spans="1:4">
      <c r="A22" s="11">
        <v>4</v>
      </c>
      <c r="B22" s="14" t="s">
        <v>127</v>
      </c>
      <c r="C22" s="12">
        <v>2000</v>
      </c>
      <c r="D22" s="15" t="s">
        <v>123</v>
      </c>
    </row>
    <row r="23" ht="40" customHeight="1" spans="1:4">
      <c r="A23" s="11">
        <v>5</v>
      </c>
      <c r="B23" s="14" t="s">
        <v>128</v>
      </c>
      <c r="C23" s="12">
        <v>2300</v>
      </c>
      <c r="D23" s="15" t="s">
        <v>123</v>
      </c>
    </row>
    <row r="24" ht="40" customHeight="1" spans="1:4">
      <c r="A24" s="11">
        <v>6</v>
      </c>
      <c r="B24" s="14" t="s">
        <v>129</v>
      </c>
      <c r="C24" s="12">
        <v>8800</v>
      </c>
      <c r="D24" s="15" t="s">
        <v>125</v>
      </c>
    </row>
    <row r="25" ht="40" customHeight="1" spans="1:4">
      <c r="A25" s="11">
        <v>7</v>
      </c>
      <c r="B25" s="14" t="s">
        <v>130</v>
      </c>
      <c r="C25" s="12">
        <v>20000</v>
      </c>
      <c r="D25" s="15" t="s">
        <v>125</v>
      </c>
    </row>
    <row r="26" ht="40" customHeight="1" spans="1:4">
      <c r="A26" s="11">
        <v>8</v>
      </c>
      <c r="B26" s="14" t="s">
        <v>131</v>
      </c>
      <c r="C26" s="12">
        <v>3500</v>
      </c>
      <c r="D26" s="15" t="s">
        <v>125</v>
      </c>
    </row>
    <row r="27" ht="40" customHeight="1" spans="1:4">
      <c r="A27" s="11">
        <v>9</v>
      </c>
      <c r="B27" s="14" t="s">
        <v>132</v>
      </c>
      <c r="C27" s="12">
        <v>7500</v>
      </c>
      <c r="D27" s="15" t="s">
        <v>123</v>
      </c>
    </row>
    <row r="28" ht="40" customHeight="1" spans="1:4">
      <c r="A28" s="11">
        <v>10</v>
      </c>
      <c r="B28" s="14" t="s">
        <v>133</v>
      </c>
      <c r="C28" s="12">
        <v>3200</v>
      </c>
      <c r="D28" s="15" t="s">
        <v>123</v>
      </c>
    </row>
    <row r="29" ht="40" customHeight="1" spans="1:4">
      <c r="A29" s="17">
        <v>11</v>
      </c>
      <c r="B29" s="18" t="s">
        <v>134</v>
      </c>
      <c r="C29" s="19">
        <v>600</v>
      </c>
      <c r="D29" s="20" t="s">
        <v>123</v>
      </c>
    </row>
  </sheetData>
  <mergeCells count="2">
    <mergeCell ref="A2:D2"/>
    <mergeCell ref="A3:B3"/>
  </mergeCells>
  <printOptions horizontalCentered="1"/>
  <pageMargins left="0.751388888888889" right="0.751388888888889" top="1" bottom="1" header="0.5" footer="0.5"/>
  <pageSetup paperSize="9" scale="61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Windows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1一般公共预算</vt:lpstr>
      <vt:lpstr>2政府性基金预算</vt:lpstr>
      <vt:lpstr>3新增债券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wang</cp:lastModifiedBy>
  <dcterms:created xsi:type="dcterms:W3CDTF">2017-01-11T06:45:00Z</dcterms:created>
  <cp:lastPrinted>2018-05-23T08:53:00Z</cp:lastPrinted>
  <dcterms:modified xsi:type="dcterms:W3CDTF">2023-12-27T01:13:25Z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AB5FF16CDE924FA99F0EE7C2D460337A_12</vt:lpwstr>
  </property>
</Properties>
</file>