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7" activeTab="19"/>
  </bookViews>
  <sheets>
    <sheet name="收支总表(预算表1)" sheetId="1" r:id="rId1"/>
    <sheet name="收入总表(预算表2)" sheetId="2" r:id="rId2"/>
    <sheet name="支出总表(预算表3)" sheetId="3" r:id="rId3"/>
    <sheet name="财政拨款收支总表(预算表4)" sheetId="4" r:id="rId4"/>
    <sheet name="本年一般公共预算支出表(预算表5)" sheetId="5" r:id="rId5"/>
    <sheet name="本年一般公共预算基本支出表(预算表6)" sheetId="6" r:id="rId6"/>
    <sheet name="本年一般公共预算“三公”经费支出表(预算表7)" sheetId="7" r:id="rId7"/>
    <sheet name="本年政府性基金预算支出表(预算表8)" sheetId="8" r:id="rId8"/>
    <sheet name="项目支出表(预算表9)" sheetId="9" r:id="rId9"/>
    <sheet name="支出明细表(预算附表1)" sheetId="10" r:id="rId10"/>
    <sheet name="本年一般公共预算支出明细表(预算附表2)" sheetId="11" r:id="rId11"/>
    <sheet name="一般公共预算财政拨款政府预算经济分类支出明细表(预算附表3)" sheetId="12" r:id="rId12"/>
    <sheet name="本年一般公共预算“三公”经费支出明细表(预算附表4)" sheetId="13" r:id="rId13"/>
    <sheet name="本年政府性基金预算支出明细表(预算附表5)" sheetId="14" r:id="rId14"/>
    <sheet name="本年国有资本经营预算支出明细表(预算附表6)" sheetId="15" r:id="rId15"/>
    <sheet name="基本支出预算明细表(预算附表7)" sheetId="16" r:id="rId16"/>
    <sheet name="项目支出预算明细表(预算附表8)" sheetId="17" r:id="rId17"/>
    <sheet name="政府购买服务预算明细表(预算附表9)" sheetId="18" r:id="rId18"/>
    <sheet name="政府采购预算明细表(预算附表10)" sheetId="19" r:id="rId19"/>
    <sheet name="国有资本经营预算支出明细表10" sheetId="21" r:id="rId20"/>
    <sheet name="三年支出计划11" sheetId="22" r:id="rId21"/>
    <sheet name="部门整体支出绩效目标申报表12" sheetId="23" r:id="rId22"/>
    <sheet name="部门项目支出绩效目标申报表13" sheetId="24" r:id="rId23"/>
    <sheet name="财政拨款委托业务费支出预算表14" sheetId="25" r:id="rId24"/>
    <sheet name="hideSheet_dataDicts" sheetId="20" state="hidden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<sst xmlns="http://schemas.openxmlformats.org/spreadsheetml/2006/main" count="2477" uniqueCount="625">
  <si>
    <t>收支总表(预算表1)</t>
  </si>
  <si>
    <t>预算单位：</t>
  </si>
  <si>
    <t>单位：元</t>
  </si>
  <si>
    <t>收                             入</t>
  </si>
  <si>
    <t>支                        出</t>
  </si>
  <si>
    <t>项                   目</t>
  </si>
  <si>
    <t>本年预算</t>
  </si>
  <si>
    <t>编制预算</t>
  </si>
  <si>
    <t>上年结转</t>
  </si>
  <si>
    <t>项                目</t>
  </si>
  <si>
    <t>一、财政拨款收入</t>
  </si>
  <si>
    <t>一、一般公共服务支出</t>
  </si>
  <si>
    <t>　　一般公共预算拨款收入</t>
  </si>
  <si>
    <t>二、外交支出</t>
  </si>
  <si>
    <t>　　政府性基金预算拨款收入</t>
  </si>
  <si>
    <t>三、国防支出</t>
  </si>
  <si>
    <t>　　国有资本经营预算拨款收入</t>
  </si>
  <si>
    <t>四、公共安全支出</t>
  </si>
  <si>
    <t>二、财政专户管理资金收入</t>
  </si>
  <si>
    <t>五、教育支出</t>
  </si>
  <si>
    <t>三、单位资金收入</t>
  </si>
  <si>
    <t>六、科学技术支出</t>
  </si>
  <si>
    <t xml:space="preserve">    事业收入</t>
  </si>
  <si>
    <t>七、文化旅游体育与传媒支出</t>
  </si>
  <si>
    <t xml:space="preserve">    事业单位经营收入</t>
  </si>
  <si>
    <t>八、社会保障和就业支出</t>
  </si>
  <si>
    <t xml:space="preserve">    上级补助收入</t>
  </si>
  <si>
    <t>九、社会保险基金支出</t>
  </si>
  <si>
    <t xml:space="preserve">    附属单位上缴收入</t>
  </si>
  <si>
    <t>十、卫生健康支出</t>
  </si>
  <si>
    <t>　　其他收入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</si>
  <si>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</si>
  <si>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</si>
  <si>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</si>
  <si>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</si>
  <si>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</si>
  <si>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</si>
  <si>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</si>
  <si>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</si>
  <si>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</si>
  <si>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</si>
  <si>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</si>
  <si>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</si>
  <si>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</si>
  <si>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</si>
  <si>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二十五、预备费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</si>
  <si>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</si>
  <si>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</si>
  <si>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</si>
  <si>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</si>
  <si>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</si>
  <si>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</si>
  <si>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</si>
  <si>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结转下年支出</t>
  </si>
  <si>
    <t>收入总计</t>
  </si>
  <si>
    <t>支出总计</t>
  </si>
  <si>
    <t>收入总表(预算表2)</t>
  </si>
  <si>
    <t>部门（单位）代码</t>
  </si>
  <si>
    <t>部门（单位）名称</t>
  </si>
  <si>
    <t>合计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</si>
  <si>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</si>
  <si>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</si>
  <si>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</si>
  <si>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</si>
  <si>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</si>
  <si>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</si>
  <si>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</si>
  <si>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</si>
  <si>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</si>
  <si>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</si>
  <si>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</si>
  <si>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501</t>
  </si>
  <si>
    <t>吉林松原石油化学工业循环经济园区管理委员会</t>
  </si>
  <si>
    <t>501001</t>
  </si>
  <si>
    <t>支出总表（预算表3）</t>
  </si>
  <si>
    <t>科目编码</t>
  </si>
  <si>
    <t>功能分类科目名称</t>
  </si>
  <si>
    <t>当年预算</t>
  </si>
  <si>
    <t>上年结转结余</t>
  </si>
  <si>
    <t>基本支出</t>
  </si>
  <si>
    <t>项目支出</t>
  </si>
  <si>
    <t>事业单位经营支出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</si>
  <si>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</si>
  <si>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</si>
  <si>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</si>
  <si>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</si>
  <si>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</si>
  <si>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</si>
  <si>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</si>
  <si>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</si>
  <si>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</si>
  <si>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</si>
  <si>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</si>
  <si>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</si>
  <si>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</si>
  <si>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</si>
  <si>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</si>
  <si>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</si>
  <si>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</si>
  <si>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</si>
  <si>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</si>
  <si>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</si>
  <si>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</si>
  <si>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</si>
  <si>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21198</t>
  </si>
  <si>
    <t>超长期特别国债安排的支出</t>
  </si>
  <si>
    <t>2119802</t>
  </si>
  <si>
    <t>应对气候变化</t>
  </si>
  <si>
    <t>212</t>
  </si>
  <si>
    <t>城乡社区支出</t>
  </si>
  <si>
    <t>21203</t>
  </si>
  <si>
    <t>城乡社区公共设施</t>
  </si>
  <si>
    <t>2120303</t>
  </si>
  <si>
    <t>小城镇基础设施建设</t>
  </si>
  <si>
    <t>21208</t>
  </si>
  <si>
    <t>国有土地使用权出让收入安排的支出</t>
  </si>
  <si>
    <t>2120801</t>
  </si>
  <si>
    <t>征地和拆迁补偿支出</t>
  </si>
  <si>
    <t>2120803</t>
  </si>
  <si>
    <t>城市建设支出</t>
  </si>
  <si>
    <t>221</t>
  </si>
  <si>
    <t>住房保障支出</t>
  </si>
  <si>
    <t>22102</t>
  </si>
  <si>
    <t>住房改革支出</t>
  </si>
  <si>
    <t>2210201</t>
  </si>
  <si>
    <t>住房公积金</t>
  </si>
  <si>
    <t>财政拨款收支总表(预算表4)</t>
  </si>
  <si>
    <t>一、本年收入</t>
  </si>
  <si>
    <t>287830000</t>
  </si>
  <si>
    <t>185100000</t>
  </si>
  <si>
    <t>102730000</t>
  </si>
  <si>
    <t>一、本年支出</t>
  </si>
  <si>
    <t>　　一般公共预算拨款</t>
  </si>
  <si>
    <t>51630000</t>
  </si>
  <si>
    <t>　　政府性基金预算拨款</t>
  </si>
  <si>
    <t>236200000</t>
  </si>
  <si>
    <t>　　国有资本经营预算拨款</t>
  </si>
  <si>
    <t>0</t>
  </si>
  <si>
    <t>五、教育支出　　</t>
  </si>
  <si>
    <t>六、科学技术支出　</t>
  </si>
  <si>
    <t>八、社会保障和就业支出　</t>
  </si>
  <si>
    <t>二、结转下年支出</t>
  </si>
  <si>
    <t>收 入 总 计</t>
  </si>
  <si>
    <t>支 出 总 计</t>
  </si>
  <si>
    <t>本年一般公共预算支出表（预算表5）</t>
  </si>
  <si>
    <t>人员经费</t>
  </si>
  <si>
    <t>公用经费</t>
  </si>
  <si>
    <t>本年一般公共预算基本支出表(预算表6)</t>
  </si>
  <si>
    <t>支出经济分类科目名称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</si>
  <si>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</si>
  <si>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</si>
  <si>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</si>
  <si>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</si>
  <si>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</si>
  <si>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</si>
  <si>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</si>
  <si>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</si>
  <si>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</si>
  <si>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</si>
  <si>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</si>
  <si>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</si>
  <si>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</si>
  <si>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</si>
  <si>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</si>
  <si>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</si>
  <si>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</si>
  <si>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</si>
  <si>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</si>
  <si>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</si>
  <si>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</si>
  <si>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</si>
  <si>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</si>
  <si>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</si>
  <si>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</si>
  <si>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</si>
  <si>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</si>
  <si>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</si>
  <si>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</si>
  <si>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</si>
  <si>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</si>
  <si>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</si>
  <si>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</si>
  <si>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</si>
  <si>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</si>
  <si>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</si>
  <si>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</si>
  <si>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</si>
  <si>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</si>
  <si>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</si>
  <si>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</si>
  <si>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</si>
  <si>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</si>
  <si>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</si>
  <si>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</si>
  <si>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</si>
  <si>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</si>
  <si>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</si>
  <si>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</si>
  <si>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</si>
  <si>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</si>
  <si>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</si>
  <si>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</si>
  <si>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</si>
  <si>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</si>
  <si>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</si>
  <si>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</si>
  <si>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</si>
  <si>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</si>
  <si>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</si>
  <si>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</si>
  <si>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</si>
  <si>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</si>
  <si>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</si>
  <si>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</si>
  <si>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</si>
  <si>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</si>
  <si>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</si>
  <si>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</si>
  <si>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</si>
  <si>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</si>
  <si>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</si>
  <si>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</si>
  <si>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</si>
  <si>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</si>
  <si>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</si>
  <si>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</si>
  <si>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</si>
  <si>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</si>
  <si>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</si>
  <si>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</si>
  <si>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</si>
  <si>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</si>
  <si>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</si>
  <si>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</si>
  <si>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</si>
  <si>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</si>
  <si>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30303</t>
  </si>
  <si>
    <t>退职（役）费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</si>
  <si>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</si>
  <si>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</si>
  <si>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</si>
  <si>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</si>
  <si>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</si>
  <si>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</si>
  <si>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</si>
  <si>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</si>
  <si>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</si>
  <si>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</si>
  <si>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</si>
  <si>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</si>
  <si>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</si>
  <si>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</si>
  <si>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30311</t>
  </si>
  <si>
    <t>代缴社会保险费</t>
  </si>
  <si>
    <t>30399</t>
  </si>
  <si>
    <t>其他对个人和家庭的补助</t>
  </si>
  <si>
    <t>310</t>
  </si>
  <si>
    <t>资本性支出</t>
  </si>
  <si>
    <t>31002</t>
  </si>
  <si>
    <t>办公设备购置</t>
  </si>
  <si>
    <t>本年一般公共预算“三公”经费支出表(预算表7)</t>
  </si>
  <si>
    <t>“三公”经费合计</t>
  </si>
  <si>
    <t>因公出国（境）费</t>
  </si>
  <si>
    <t>公务用车购置及运行费</t>
  </si>
  <si>
    <t>科研因公出国（境）费用</t>
  </si>
  <si>
    <t>公务用车购置费</t>
  </si>
  <si>
    <t>公务用车运行费</t>
  </si>
  <si>
    <t>本年政府性基金预算支出表(预算表8)</t>
  </si>
  <si>
    <t>项目支出表(预算表9)</t>
  </si>
  <si>
    <t>类型</t>
  </si>
  <si>
    <t>项目名称</t>
  </si>
  <si>
    <t>项目单位</t>
  </si>
  <si>
    <t>本年财政拨款</t>
  </si>
  <si>
    <t>财政拨款结转</t>
  </si>
  <si>
    <t>一级项目</t>
  </si>
  <si>
    <t>二级项目</t>
  </si>
  <si>
    <t>部门特定目标类项目</t>
  </si>
  <si>
    <t>2024石化园区基础运转</t>
  </si>
  <si>
    <t>2025年石化园区基金支出</t>
  </si>
  <si>
    <t>2025年石化园区基金支出项目</t>
  </si>
  <si>
    <t>2025年石化园区一般专项业务</t>
  </si>
  <si>
    <t>2025年石化园区一般运转专项</t>
  </si>
  <si>
    <t>2025年石化园区基本运维</t>
  </si>
  <si>
    <t>2025年石化园区非办公楼电费</t>
  </si>
  <si>
    <t>2025年石化园区非办公楼电费项目</t>
  </si>
  <si>
    <t>一般性转移支付</t>
  </si>
  <si>
    <t>2023年结转资金</t>
  </si>
  <si>
    <t>2024年中央安全生产预防和应急救援能力建设补助资金</t>
  </si>
  <si>
    <t>中央安全生产预防和应急救援能力建设补助资金</t>
  </si>
  <si>
    <t>2024年省预算内基本建设资金</t>
  </si>
  <si>
    <t>省预算内基本建设资金</t>
  </si>
  <si>
    <t>2024年调整工资均衡性转移支付</t>
  </si>
  <si>
    <t>石化园区2024年调整工资均衡性转移支付</t>
  </si>
  <si>
    <t>支出明细表(预算附表1)</t>
  </si>
  <si>
    <t>单位/科目编码</t>
  </si>
  <si>
    <t>科目名称</t>
  </si>
  <si>
    <t>上缴上级支出</t>
  </si>
  <si>
    <t>对附属单位补助支出</t>
  </si>
  <si>
    <t>24670000</t>
  </si>
  <si>
    <t>26960000</t>
  </si>
  <si>
    <t>24090000</t>
  </si>
  <si>
    <t>18670000</t>
  </si>
  <si>
    <t>5420000</t>
  </si>
  <si>
    <t>2250000</t>
  </si>
  <si>
    <t>200000</t>
  </si>
  <si>
    <t>1000000</t>
  </si>
  <si>
    <t>21540000</t>
  </si>
  <si>
    <t>2550000</t>
  </si>
  <si>
    <t>本年一般公共预算支出明细表（预算附表2）</t>
  </si>
  <si>
    <t>单位（科目）名称</t>
  </si>
  <si>
    <t>一般公共预算财政拨款</t>
  </si>
  <si>
    <t>国库拨款资金</t>
  </si>
  <si>
    <t>总计</t>
  </si>
  <si>
    <t>工会经费直拨</t>
  </si>
  <si>
    <t>政府采购资金</t>
  </si>
  <si>
    <t>其他国库集中支付资金</t>
  </si>
  <si>
    <t>一般公共预算财政拨款政府预算经济分类支出明细表（预算附表3）</t>
  </si>
  <si>
    <t>政府预算支出经济分类科目</t>
  </si>
  <si>
    <t>部门预算支出经济分类科目</t>
  </si>
  <si>
    <t>类</t>
  </si>
  <si>
    <t>款</t>
  </si>
  <si>
    <t>41710000</t>
  </si>
  <si>
    <t>22770000</t>
  </si>
  <si>
    <t>19230000</t>
  </si>
  <si>
    <t>3540000</t>
  </si>
  <si>
    <t>18940000</t>
  </si>
  <si>
    <t>机关工资福利支出</t>
  </si>
  <si>
    <t>01</t>
  </si>
  <si>
    <t>工资奖金津补贴</t>
  </si>
  <si>
    <t>12230000</t>
  </si>
  <si>
    <t>02</t>
  </si>
  <si>
    <t>500000</t>
  </si>
  <si>
    <t>03</t>
  </si>
  <si>
    <t>社会保障缴费</t>
  </si>
  <si>
    <t>08</t>
  </si>
  <si>
    <t>2160000</t>
  </si>
  <si>
    <t>09</t>
  </si>
  <si>
    <t>10</t>
  </si>
  <si>
    <t>11</t>
  </si>
  <si>
    <t>12</t>
  </si>
  <si>
    <t>90000</t>
  </si>
  <si>
    <t>13</t>
  </si>
  <si>
    <t>99</t>
  </si>
  <si>
    <t>06</t>
  </si>
  <si>
    <t>14</t>
  </si>
  <si>
    <t>502</t>
  </si>
  <si>
    <t>机关商品和服务支出</t>
  </si>
  <si>
    <t>11960000</t>
  </si>
  <si>
    <t>8420000</t>
  </si>
  <si>
    <t>办公经费</t>
  </si>
  <si>
    <t>3720000</t>
  </si>
  <si>
    <t>2100000</t>
  </si>
  <si>
    <t>1620000</t>
  </si>
  <si>
    <t>100000</t>
  </si>
  <si>
    <t>04</t>
  </si>
  <si>
    <t>05</t>
  </si>
  <si>
    <t>3200000</t>
  </si>
  <si>
    <t>3000000</t>
  </si>
  <si>
    <t>07</t>
  </si>
  <si>
    <t>450000</t>
  </si>
  <si>
    <t>800000</t>
  </si>
  <si>
    <t>360000</t>
  </si>
  <si>
    <t>28</t>
  </si>
  <si>
    <t>29</t>
  </si>
  <si>
    <t>39</t>
  </si>
  <si>
    <t>40</t>
  </si>
  <si>
    <t>15</t>
  </si>
  <si>
    <t>16</t>
  </si>
  <si>
    <t>专用材料购置费</t>
  </si>
  <si>
    <t>18</t>
  </si>
  <si>
    <t>24</t>
  </si>
  <si>
    <t>25</t>
  </si>
  <si>
    <t>26</t>
  </si>
  <si>
    <t>2000000</t>
  </si>
  <si>
    <t>27</t>
  </si>
  <si>
    <t>17</t>
  </si>
  <si>
    <t>31</t>
  </si>
  <si>
    <t>140000</t>
  </si>
  <si>
    <t>维修(护)费</t>
  </si>
  <si>
    <t>503</t>
  </si>
  <si>
    <t>机关资本性支出</t>
  </si>
  <si>
    <t>10520000</t>
  </si>
  <si>
    <t>房屋建筑物购建</t>
  </si>
  <si>
    <t>基础设施建设</t>
  </si>
  <si>
    <t>公务用车购置</t>
  </si>
  <si>
    <t>土地征迁补偿和安置支出</t>
  </si>
  <si>
    <t>土地补偿</t>
  </si>
  <si>
    <t>安置补助</t>
  </si>
  <si>
    <t>地上附着物和青苗补偿</t>
  </si>
  <si>
    <t>拆迁补偿</t>
  </si>
  <si>
    <t>设备购置</t>
  </si>
  <si>
    <t>专用设备购置</t>
  </si>
  <si>
    <t>信息网络及软件购置更新</t>
  </si>
  <si>
    <t>大型修缮</t>
  </si>
  <si>
    <t>其他资本性支出</t>
  </si>
  <si>
    <t>物资储备</t>
  </si>
  <si>
    <t>19</t>
  </si>
  <si>
    <t>其他交通工具购置</t>
  </si>
  <si>
    <t>21</t>
  </si>
  <si>
    <t>文物和陈列品购置</t>
  </si>
  <si>
    <t>22</t>
  </si>
  <si>
    <t>无形资产购置</t>
  </si>
  <si>
    <t>504</t>
  </si>
  <si>
    <t>机关资本性支出（基本建设）</t>
  </si>
  <si>
    <t>309</t>
  </si>
  <si>
    <t>资本性支出（基本建设）</t>
  </si>
  <si>
    <t>其他基本建设支出</t>
  </si>
  <si>
    <t>505</t>
  </si>
  <si>
    <t>对事业单位经常性补助</t>
  </si>
  <si>
    <t>其他对事业单位补助</t>
  </si>
  <si>
    <t>506</t>
  </si>
  <si>
    <t>对事业单位资本性补助</t>
  </si>
  <si>
    <t>507</t>
  </si>
  <si>
    <t>对企业补助</t>
  </si>
  <si>
    <t>312</t>
  </si>
  <si>
    <t>费用补贴</t>
  </si>
  <si>
    <t>利息补贴</t>
  </si>
  <si>
    <t>其他对企业补助</t>
  </si>
  <si>
    <t>508</t>
  </si>
  <si>
    <t>对企业资本性支出</t>
  </si>
  <si>
    <t>资本金注入</t>
  </si>
  <si>
    <t>资本金注入（基本建设）</t>
  </si>
  <si>
    <t>311</t>
  </si>
  <si>
    <t>政府投资基金股权投资</t>
  </si>
  <si>
    <t>其他对企业资本性支出</t>
  </si>
  <si>
    <t>其他资本性补助</t>
  </si>
  <si>
    <t>509</t>
  </si>
  <si>
    <t>社会福利和救助</t>
  </si>
  <si>
    <t>离退休费</t>
  </si>
  <si>
    <t>510</t>
  </si>
  <si>
    <t>对社会保障基金补助</t>
  </si>
  <si>
    <t>313</t>
  </si>
  <si>
    <t>对社会保险基金补助</t>
  </si>
  <si>
    <t>补充全国社会保障基金</t>
  </si>
  <si>
    <t>对机关事业单位职业年金的补助</t>
  </si>
  <si>
    <t>511</t>
  </si>
  <si>
    <t>债务利息及费用支出</t>
  </si>
  <si>
    <t>307</t>
  </si>
  <si>
    <t>国内债务付息</t>
  </si>
  <si>
    <t>国外债务付息</t>
  </si>
  <si>
    <t>国内债务发行费用</t>
  </si>
  <si>
    <t>国外债务发行费用</t>
  </si>
  <si>
    <t>512</t>
  </si>
  <si>
    <t>债务还本支出</t>
  </si>
  <si>
    <t>国内债务还本</t>
  </si>
  <si>
    <t>国外债务还本</t>
  </si>
  <si>
    <t>513</t>
  </si>
  <si>
    <t>转移性支出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</si>
  <si>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</si>
  <si>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</si>
  <si>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</si>
  <si>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</si>
  <si>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</si>
  <si>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</si>
  <si>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514</t>
  </si>
  <si>
    <t>预备费及预留</t>
  </si>
  <si>
    <t>预备费</t>
  </si>
  <si>
    <t>预留</t>
  </si>
  <si>
    <t>599</t>
  </si>
  <si>
    <t>其他支出</t>
  </si>
  <si>
    <t>399</t>
  </si>
  <si>
    <t>国家赔偿费用支出</t>
  </si>
  <si>
    <t>对民间非营利组织和群众性自治组织补贴</t>
  </si>
  <si>
    <t>经常性赠与</t>
  </si>
  <si>
    <t>资本性赠与</t>
  </si>
  <si>
    <t>￥130,000.00</t>
  </si>
  <si>
    <t>￥0.00</t>
  </si>
  <si>
    <t>￥150,675.00</t>
  </si>
  <si>
    <t>￥177,742.80</t>
  </si>
  <si>
    <t>￥29,472,459.96</t>
  </si>
  <si>
    <t>￥29,420,459.96</t>
  </si>
  <si>
    <t>￥52,000.00</t>
  </si>
  <si>
    <t>￥924,000.00</t>
  </si>
  <si>
    <t>￥7,575,712.00</t>
  </si>
  <si>
    <t>￥464,712.00</t>
  </si>
  <si>
    <t>￥7,111,000.00</t>
  </si>
  <si>
    <t>￥26,962,900.00</t>
  </si>
  <si>
    <t>援助其他地区支出</t>
  </si>
  <si>
    <t>￥1,891,000.00</t>
  </si>
  <si>
    <t>本年一般公共预算“三公”经费支出明细表（预算附表4）</t>
  </si>
  <si>
    <t>本年政府性基金预算支出明细表（预算附表5）</t>
  </si>
  <si>
    <t>单位(科目)名称</t>
  </si>
  <si>
    <t>本年国有资本经营预算支出明细表（预算附表6)</t>
  </si>
  <si>
    <t>总  计</t>
  </si>
  <si>
    <t>基本支出预算明细表（预算附表7）</t>
  </si>
  <si>
    <t>一级项目名称</t>
  </si>
  <si>
    <t>二级项目名称</t>
  </si>
  <si>
    <t>是否涉及政府采购</t>
  </si>
  <si>
    <t>是否政府购买服务</t>
  </si>
  <si>
    <t>财政拨款</t>
  </si>
  <si>
    <t>财政专户管理资金收入</t>
  </si>
  <si>
    <t>其他资金</t>
  </si>
  <si>
    <t>基本支出项目</t>
  </si>
  <si>
    <t>否</t>
  </si>
  <si>
    <t>对个人和家庭的补助支出</t>
  </si>
  <si>
    <t>15130000</t>
  </si>
  <si>
    <t>项目支出预算明细表（预算附表8）</t>
  </si>
  <si>
    <t>一般公共预算拨款</t>
  </si>
  <si>
    <t>政府性基金预算拨款</t>
  </si>
  <si>
    <t>国有资本经营预算拨款</t>
  </si>
  <si>
    <t>政府购买服务预算明细表（预算附表9）</t>
  </si>
  <si>
    <t>单位/科目名称</t>
  </si>
  <si>
    <t>项目类型</t>
  </si>
  <si>
    <t>是否政府采购</t>
  </si>
  <si>
    <t>项目</t>
  </si>
  <si>
    <t>项目执行时间</t>
  </si>
  <si>
    <t>购买服务项目</t>
  </si>
  <si>
    <t>购买服务目录</t>
  </si>
  <si>
    <t>开始时间</t>
  </si>
  <si>
    <t>终止时间</t>
  </si>
  <si>
    <t>政府采购预算明细表（预算附表10)</t>
  </si>
  <si>
    <t>计划采购时间(月份)</t>
  </si>
  <si>
    <t>中小企业预留份额</t>
  </si>
  <si>
    <t>采购项目</t>
  </si>
  <si>
    <t>采购目录</t>
  </si>
  <si>
    <t>适宜专门预留给中小企业的预算金额</t>
  </si>
  <si>
    <t>预留给中小企业资金百分比(%)</t>
  </si>
  <si>
    <t>预留给中小企业资金金额</t>
  </si>
  <si>
    <t>预留给小微企业资金百分比(%)</t>
  </si>
  <si>
    <t>预留给小微企业资金金额</t>
  </si>
  <si>
    <t>#SOF</t>
  </si>
  <si>
    <r>
      <rPr>
        <sz val="10"/>
        <rFont val="宋体"/>
        <charset val="134"/>
      </rPr>
      <t>公开表</t>
    </r>
    <r>
      <rPr>
        <sz val="10"/>
        <rFont val="Arial"/>
        <charset val="0"/>
      </rPr>
      <t>10</t>
    </r>
  </si>
  <si>
    <t>国有资本经营预算支出明细表</t>
  </si>
  <si>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科目编码</t>
    </r>
  </si>
  <si>
    <t>国有资料本经营预算</t>
  </si>
  <si>
    <t>国库拨款支出</t>
  </si>
  <si>
    <t>公开表11</t>
  </si>
  <si>
    <t>三年支出计划</t>
  </si>
  <si>
    <t>单位代码</t>
  </si>
  <si>
    <t>单位名称</t>
  </si>
  <si>
    <t>功能科目</t>
  </si>
  <si>
    <t>三年支出规划预算数</t>
  </si>
  <si>
    <t>备注</t>
  </si>
  <si>
    <t>2025年</t>
  </si>
  <si>
    <t>2026年</t>
  </si>
  <si>
    <t>2027年</t>
  </si>
  <si>
    <t>吉林松原石油化学工业循环经济园区</t>
  </si>
  <si>
    <t>201一般公共服务支出</t>
  </si>
  <si>
    <t>208社会保障和就业支出</t>
  </si>
  <si>
    <t>210卫生健康支出</t>
  </si>
  <si>
    <t>211节能环保支出</t>
  </si>
  <si>
    <t>212城乡社区支出</t>
  </si>
  <si>
    <r>
      <rPr>
        <sz val="10"/>
        <rFont val="宋体"/>
        <charset val="134"/>
      </rPr>
      <t>221</t>
    </r>
    <r>
      <rPr>
        <sz val="10"/>
        <rFont val="宋体"/>
        <charset val="134"/>
      </rPr>
      <t>住房保障支出</t>
    </r>
  </si>
  <si>
    <t>公开表12</t>
  </si>
  <si>
    <t>部门整体支出绩效目标表</t>
  </si>
  <si>
    <t>（   2025  年度）</t>
  </si>
  <si>
    <t>单位名称：</t>
  </si>
  <si>
    <t>填报日期：2025年2月12日</t>
  </si>
  <si>
    <t>绩效评价小组负责人及联系电话：</t>
  </si>
  <si>
    <t>吕鹏15584563339</t>
  </si>
  <si>
    <t>单位职能概述：(一)负责园区党建工作;负责党风廉政建设、干部人事管理及工会等工作;负责开展人才、统战、政法工作;统筹信访、维稳、社会治理等工作。
(二)贯彻落实党和国家及省市的方针政策、法律法规和决策部署，结合园区功能定位和产业发展，研究制定和编制发展规划、政策措施及各项计划等并组织实施。
(三)依据国家和省产业政策，组织编制产业发展目录，统筹新材料、绿色化工、循环经济、数字经济等产业布局，协调推进重大投资项目建设。
(四)统筹发展改革、工业与信息化、科学技术创新和统计工作;负责创新驱动发展体制机制研究以及各项改革工作。
(五)统筹推进对外开放合作，研究制定招商引资政策，组织重大项目招商活动;管理进出口业务和对外经济技术合作;负责优化营商环境。
(六)承接并行使省、市赋予的行政权力事项，承担相关行政审批服务事务，负责行政审批制度改革工作。
(七)统筹公共基础设施项目的建设、维护、管理工作;负责各项工业设施和其他建设项目的监督管理。
(八)按有关规定和授权负责园区生态文明建设。
(九)负责财政收支、国有资产监督管理工作;统筹审计工作。
(十)负责应急管理工作，依法履行安全生产监督管理职责。
(十一)指导、联系驻区社会治安、行政执法等各类工作机构，协调一致开展工作。
(十二)完成市委、市政府交办的其他任务。</t>
  </si>
  <si>
    <t>年度预算申请（万元）</t>
  </si>
  <si>
    <t xml:space="preserve">资金总额：  287830000元           </t>
  </si>
  <si>
    <t>年度预算申请     （万元）</t>
  </si>
  <si>
    <t xml:space="preserve">         其中：     基本支出：24670000元</t>
  </si>
  <si>
    <t xml:space="preserve">                    项目支出：263160000元</t>
  </si>
  <si>
    <t/>
  </si>
  <si>
    <t>单位绩效目标</t>
  </si>
  <si>
    <t>目标1：抓好招商引资，加快园区经济发展。目标2：抓好收入，做到应收尽收。目标3：抓好安全生产，重大安全事故零发生。目标4：抓好队伍建设，加强团队实力。</t>
  </si>
  <si>
    <t>年度绩效指标（个性）</t>
  </si>
  <si>
    <t xml:space="preserve">产出指标（35分）                                      </t>
  </si>
  <si>
    <t>数量指标</t>
  </si>
  <si>
    <t>1：洽谈对接总投资亿元以上企业</t>
  </si>
  <si>
    <t>≥5个</t>
  </si>
  <si>
    <t>2：完成一般公共预算收入</t>
  </si>
  <si>
    <t>≥3000万元</t>
  </si>
  <si>
    <t>3：实际投产企业</t>
  </si>
  <si>
    <t>≥1家</t>
  </si>
  <si>
    <t>质量指标</t>
  </si>
  <si>
    <t>1：资金支出准确率</t>
  </si>
  <si>
    <t>≥95%</t>
  </si>
  <si>
    <t>2：重大安全事故发生次数</t>
  </si>
  <si>
    <t>=0次</t>
  </si>
  <si>
    <t>时效指标</t>
  </si>
  <si>
    <t>1：资金拨付及时率</t>
  </si>
  <si>
    <t>≥90%</t>
  </si>
  <si>
    <t>2：工作完成及时率</t>
  </si>
  <si>
    <t>成本指标</t>
  </si>
  <si>
    <t>1：成本控制执行率</t>
  </si>
  <si>
    <t xml:space="preserve">效果指标（15分）                                           </t>
  </si>
  <si>
    <t>经济效益指标</t>
  </si>
  <si>
    <t>1：税收收入增幅</t>
  </si>
  <si>
    <t>≥5%</t>
  </si>
  <si>
    <t>社会效益指标</t>
  </si>
  <si>
    <t>1：生产安全保障</t>
  </si>
  <si>
    <t>环境效益指标</t>
  </si>
  <si>
    <t>1：重大环境事故</t>
  </si>
  <si>
    <t>可持续影响指标</t>
  </si>
  <si>
    <t>服务对象满意度指标</t>
  </si>
  <si>
    <t>1：群众满意度</t>
  </si>
  <si>
    <t>预算绩效说明</t>
  </si>
  <si>
    <t>公开表13</t>
  </si>
  <si>
    <t>部门项目支出绩效目标表</t>
  </si>
  <si>
    <t>单位：吉林松原石油化学工业循环经济园区</t>
  </si>
  <si>
    <t>（ 2025  年度）</t>
  </si>
  <si>
    <t>项目名称：</t>
  </si>
  <si>
    <t>石化园区2025项目</t>
  </si>
  <si>
    <t>主管部门：</t>
  </si>
  <si>
    <t xml:space="preserve">项目负责人：      </t>
  </si>
  <si>
    <t>马永明</t>
  </si>
  <si>
    <t xml:space="preserve">新增项目 □        延续项目 □ </t>
  </si>
  <si>
    <t>项目资金申请     26316（万元）</t>
  </si>
  <si>
    <t>项目实施期：  1   年</t>
  </si>
  <si>
    <t>项目资金申请           （万元）</t>
  </si>
  <si>
    <t xml:space="preserve">        1、财政拨款：26316万元</t>
  </si>
  <si>
    <t>2、其他</t>
  </si>
  <si>
    <t>项目绩效目标</t>
  </si>
  <si>
    <t>年度目标：保障石化园区正常运转</t>
  </si>
  <si>
    <t>一级指标</t>
  </si>
  <si>
    <t>二级指标</t>
  </si>
  <si>
    <t>三级指标</t>
  </si>
  <si>
    <t>年度绩效指标(个性指标)</t>
  </si>
  <si>
    <t xml:space="preserve">产出指标  （35分）                                    </t>
  </si>
  <si>
    <t>供电保障率</t>
  </si>
  <si>
    <r>
      <rPr>
        <sz val="10"/>
        <rFont val="宋体"/>
        <charset val="134"/>
      </rPr>
      <t>公开</t>
    </r>
    <r>
      <rPr>
        <sz val="10"/>
        <rFont val="Arial"/>
        <charset val="0"/>
      </rPr>
      <t>14</t>
    </r>
  </si>
  <si>
    <t>财政拨款委托业务费支出预算表</t>
  </si>
  <si>
    <r>
      <rPr>
        <sz val="10"/>
        <rFont val="宋体"/>
        <charset val="134"/>
      </rPr>
      <t>部门</t>
    </r>
    <r>
      <rPr>
        <sz val="10"/>
        <rFont val="Arial"/>
        <charset val="0"/>
      </rPr>
      <t>/</t>
    </r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项目名称</t>
    </r>
  </si>
  <si>
    <t>委托事项内容</t>
  </si>
  <si>
    <t>财政拨款收入</t>
  </si>
  <si>
    <t>是否政府购买服务（是、否）</t>
  </si>
  <si>
    <t>是否政府采购（是、否）</t>
  </si>
  <si>
    <t>特殊情况说明</t>
  </si>
  <si>
    <t>一般公共预算拨款收入</t>
  </si>
  <si>
    <t>政府性基金预算拨款收入</t>
  </si>
  <si>
    <t>国有资本经营预算拨款收入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</si>
</sst>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##"/>
    <numFmt numFmtId="177" formatCode="0.00_ "/>
    <numFmt numFmtId="178" formatCode="0.00;\-0.00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2"/>
      <name val="宋体"/>
      <charset val="134"/>
    </font>
    <font>
      <sz val="14"/>
      <name val="宋体"/>
      <charset val="134"/>
    </font>
    <font>
      <sz val="10"/>
      <color theme="1"/>
      <name val="宋体"/>
      <charset val="134"/>
    </font>
    <font>
      <sz val="8"/>
      <name val="仿宋"/>
      <charset val="134"/>
    </font>
    <font>
      <sz val="20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10"/>
      <color theme="1"/>
      <name val="ˎ̥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7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77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3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/>
    <xf numFmtId="0" fontId="4" fillId="0" borderId="0" xfId="0" applyFont="1" applyAlignment="1">
      <alignment vertical="center" wrapText="1" shrinkToFit="1"/>
    </xf>
    <xf numFmtId="0" fontId="1" fillId="0" borderId="0" xfId="0" applyNumberFormat="1" applyFont="1" applyFill="1" applyBorder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vertical="center" wrapText="1" shrinkToFit="1"/>
    </xf>
    <xf numFmtId="0" fontId="5" fillId="2" borderId="2" xfId="0" applyFont="1" applyFill="1" applyBorder="1" applyAlignment="1">
      <alignment horizontal="left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vertical="center" wrapText="1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left" vertical="center" wrapText="1" shrinkToFit="1"/>
    </xf>
    <xf numFmtId="0" fontId="3" fillId="0" borderId="0" xfId="0" applyFont="1" applyAlignment="1">
      <alignment horizontal="right" vertical="center" wrapText="1" shrinkToFit="1"/>
    </xf>
    <xf numFmtId="0" fontId="6" fillId="2" borderId="0" xfId="0" applyFont="1" applyFill="1" applyBorder="1" applyAlignment="1">
      <alignment horizontal="center" vertical="center" wrapText="1" shrinkToFit="1"/>
    </xf>
    <xf numFmtId="0" fontId="6" fillId="2" borderId="0" xfId="0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vertical="center" wrapText="1" shrinkToFit="1"/>
    </xf>
    <xf numFmtId="0" fontId="7" fillId="0" borderId="2" xfId="0" applyFont="1" applyBorder="1"/>
    <xf numFmtId="0" fontId="3" fillId="2" borderId="2" xfId="0" applyNumberFormat="1" applyFont="1" applyFill="1" applyBorder="1" applyAlignment="1">
      <alignment horizontal="center" vertical="center" wrapText="1" shrinkToFit="1"/>
    </xf>
    <xf numFmtId="0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 vertical="center" wrapText="1" shrinkToFit="1"/>
    </xf>
    <xf numFmtId="0" fontId="3" fillId="0" borderId="0" xfId="0" applyNumberFormat="1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center" vertical="center" wrapText="1" shrinkToFit="1"/>
    </xf>
    <xf numFmtId="0" fontId="3" fillId="2" borderId="10" xfId="0" applyNumberFormat="1" applyFont="1" applyFill="1" applyBorder="1" applyAlignment="1">
      <alignment horizontal="center" vertical="center" wrapText="1" shrinkToFit="1"/>
    </xf>
    <xf numFmtId="0" fontId="3" fillId="0" borderId="10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Border="1"/>
    <xf numFmtId="0" fontId="3" fillId="0" borderId="10" xfId="0" applyNumberFormat="1" applyFont="1" applyFill="1" applyBorder="1" applyAlignment="1">
      <alignment horizontal="center" vertical="center" shrinkToFit="1"/>
    </xf>
    <xf numFmtId="177" fontId="8" fillId="0" borderId="10" xfId="0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/>
    </xf>
    <xf numFmtId="0" fontId="3" fillId="0" borderId="10" xfId="0" applyNumberFormat="1" applyFont="1" applyFill="1" applyBorder="1" applyAlignment="1">
      <alignment horizontal="left" vertical="center" wrapText="1" shrinkToFit="1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/>
    <xf numFmtId="0" fontId="11" fillId="0" borderId="11" xfId="0" applyFont="1" applyBorder="1" applyAlignment="1"/>
    <xf numFmtId="0" fontId="10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11" fillId="0" borderId="4" xfId="0" applyFont="1" applyBorder="1" applyAlignment="1"/>
    <xf numFmtId="0" fontId="11" fillId="0" borderId="12" xfId="0" applyFont="1" applyBorder="1" applyAlignment="1"/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178" fontId="7" fillId="3" borderId="2" xfId="0" applyNumberFormat="1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wrapText="1" indent="1"/>
    </xf>
    <xf numFmtId="0" fontId="7" fillId="3" borderId="2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 wrapText="1"/>
    </xf>
    <xf numFmtId="178" fontId="7" fillId="3" borderId="2" xfId="0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 indent="2"/>
    </xf>
    <xf numFmtId="0" fontId="7" fillId="3" borderId="0" xfId="0" applyFont="1" applyFill="1" applyAlignment="1">
      <alignment horizontal="left" vertical="center"/>
    </xf>
    <xf numFmtId="0" fontId="7" fillId="3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indent="2"/>
    </xf>
    <xf numFmtId="0" fontId="7" fillId="3" borderId="2" xfId="0" applyFont="1" applyFill="1" applyBorder="1" applyAlignment="1">
      <alignment horizontal="left" vertical="center" wrapText="1" indent="3"/>
    </xf>
    <xf numFmtId="0" fontId="7" fillId="3" borderId="2" xfId="0" applyFont="1" applyFill="1" applyBorder="1" applyAlignment="1">
      <alignment horizontal="left" vertical="center" wrapText="1" indent="4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276225</xdr:colOff>
      <xdr:row>6</xdr:row>
      <xdr:rowOff>37465</xdr:rowOff>
    </xdr:from>
    <xdr:to>
      <xdr:col>4</xdr:col>
      <xdr:colOff>504825</xdr:colOff>
      <xdr:row>6</xdr:row>
      <xdr:rowOff>270510</xdr:rowOff>
    </xdr:to>
    <xdr:pic>
      <xdr:nvPicPr>
        <xdr:cNvPr id="2" name="图片 1" descr="勾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19425" y="1590040"/>
          <a:ext cx="228600" cy="2330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showGridLines="0" topLeftCell="A11" workbookViewId="0">
      <selection activeCell="D18" sqref="D18"/>
    </sheetView>
  </sheetViews>
  <sheetFormatPr defaultColWidth="9" defaultRowHeight="13.5" outlineLevelCol="7"/>
  <cols>
    <col min="1" max="1" width="29.5666666666667" customWidth="1"/>
    <col min="2" max="4" width="14.2833333333333" customWidth="1"/>
    <col min="5" max="5" width="31.7083333333333" customWidth="1"/>
    <col min="6" max="8" width="14.2833333333333" customWidth="1"/>
  </cols>
  <sheetData>
    <row r="1" ht="24.75" customHeight="1" spans="1:8">
      <c r="A1" s="61" t="s">
        <v>0</v>
      </c>
      <c r="B1" s="61"/>
      <c r="C1" s="61"/>
      <c r="D1" s="61"/>
      <c r="E1" s="61"/>
      <c r="F1" s="61"/>
      <c r="G1" s="61"/>
      <c r="H1" s="61"/>
    </row>
    <row r="2" customHeight="1" spans="1:8">
      <c r="A2" s="62" t="s">
        <v>1</v>
      </c>
      <c r="B2" s="62"/>
      <c r="C2" s="62"/>
      <c r="D2" s="62"/>
      <c r="E2" s="62"/>
      <c r="F2" s="62"/>
      <c r="G2" s="62"/>
      <c r="H2" s="67" t="s">
        <v>2</v>
      </c>
    </row>
    <row r="3" ht="18.75" customHeight="1" spans="1:8">
      <c r="A3" s="61" t="s">
        <v>3</v>
      </c>
      <c r="B3" s="61"/>
      <c r="C3" s="61"/>
      <c r="D3" s="61"/>
      <c r="E3" s="61" t="s">
        <v>4</v>
      </c>
      <c r="F3" s="61"/>
      <c r="G3" s="61"/>
      <c r="H3" s="61"/>
    </row>
    <row r="4" ht="18.75" customHeight="1" spans="1:8">
      <c r="A4" s="61" t="s">
        <v>5</v>
      </c>
      <c r="B4" s="61" t="s">
        <v>6</v>
      </c>
      <c r="C4" s="61" t="s">
        <v>7</v>
      </c>
      <c r="D4" s="61" t="s">
        <v>8</v>
      </c>
      <c r="E4" s="61" t="s">
        <v>9</v>
      </c>
      <c r="F4" s="61" t="s">
        <v>6</v>
      </c>
      <c r="G4" s="61" t="s">
        <v>7</v>
      </c>
      <c r="H4" s="61" t="s">
        <v>8</v>
      </c>
    </row>
    <row r="5" ht="18.75" customHeight="1" spans="1:8">
      <c r="A5" s="62" t="s">
        <v>10</v>
      </c>
      <c r="B5" s="64">
        <v>287830000</v>
      </c>
      <c r="C5" s="64">
        <v>185100000</v>
      </c>
      <c r="D5" s="64">
        <v>102730000</v>
      </c>
      <c r="E5" s="62" t="s">
        <v>11</v>
      </c>
      <c r="F5" s="64">
        <v>24090000</v>
      </c>
      <c r="G5" s="64">
        <v>24090000</v>
      </c>
      <c r="H5" s="64">
        <v>0</v>
      </c>
    </row>
    <row r="6" ht="18.75" customHeight="1" spans="1:8">
      <c r="A6" s="62" t="s">
        <v>12</v>
      </c>
      <c r="B6" s="64">
        <v>51630000</v>
      </c>
      <c r="C6" s="64">
        <v>43610000</v>
      </c>
      <c r="D6" s="64">
        <v>8020000</v>
      </c>
      <c r="E6" s="62" t="s">
        <v>13</v>
      </c>
      <c r="F6" s="64">
        <v>0</v>
      </c>
      <c r="G6" s="64">
        <v>0</v>
      </c>
      <c r="H6" s="64">
        <v>0</v>
      </c>
    </row>
    <row r="7" ht="18.75" customHeight="1" spans="1:8">
      <c r="A7" s="62" t="s">
        <v>14</v>
      </c>
      <c r="B7" s="64">
        <v>236200000</v>
      </c>
      <c r="C7" s="64">
        <v>141490000</v>
      </c>
      <c r="D7" s="64">
        <v>94710000</v>
      </c>
      <c r="E7" s="62" t="s">
        <v>15</v>
      </c>
      <c r="F7" s="64">
        <v>0</v>
      </c>
      <c r="G7" s="64">
        <v>0</v>
      </c>
      <c r="H7" s="64">
        <v>0</v>
      </c>
    </row>
    <row r="8" ht="18.75" customHeight="1" spans="1:8">
      <c r="A8" s="62" t="s">
        <v>16</v>
      </c>
      <c r="B8" s="64">
        <v>0</v>
      </c>
      <c r="C8" s="64">
        <v>0</v>
      </c>
      <c r="D8" s="64">
        <v>0</v>
      </c>
      <c r="E8" s="62" t="s">
        <v>17</v>
      </c>
      <c r="F8" s="64">
        <v>0</v>
      </c>
      <c r="G8" s="64">
        <v>0</v>
      </c>
      <c r="H8" s="64">
        <v>0</v>
      </c>
    </row>
    <row r="9" ht="18.75" customHeight="1" spans="1:8">
      <c r="A9" s="62" t="s">
        <v>18</v>
      </c>
      <c r="B9" s="64">
        <v>0</v>
      </c>
      <c r="C9" s="64">
        <v>0</v>
      </c>
      <c r="D9" s="64">
        <v>0</v>
      </c>
      <c r="E9" s="62" t="s">
        <v>19</v>
      </c>
      <c r="F9" s="64">
        <v>0</v>
      </c>
      <c r="G9" s="64">
        <v>0</v>
      </c>
      <c r="H9" s="64">
        <v>0</v>
      </c>
    </row>
    <row r="10" ht="18.75" customHeight="1" spans="1:8">
      <c r="A10" s="62" t="s">
        <v>20</v>
      </c>
      <c r="B10" s="64">
        <v>0</v>
      </c>
      <c r="C10" s="64">
        <v>0</v>
      </c>
      <c r="D10" s="64">
        <v>0</v>
      </c>
      <c r="E10" s="62" t="s">
        <v>21</v>
      </c>
      <c r="F10" s="64">
        <v>0</v>
      </c>
      <c r="G10" s="64">
        <v>0</v>
      </c>
      <c r="H10" s="64">
        <v>0</v>
      </c>
    </row>
    <row r="11" ht="18.75" customHeight="1" spans="1:8">
      <c r="A11" s="62" t="s">
        <v>22</v>
      </c>
      <c r="B11" s="64">
        <v>0</v>
      </c>
      <c r="C11" s="64">
        <v>0</v>
      </c>
      <c r="D11" s="64">
        <v>0</v>
      </c>
      <c r="E11" s="62" t="s">
        <v>23</v>
      </c>
      <c r="F11" s="64">
        <v>0</v>
      </c>
      <c r="G11" s="64">
        <v>0</v>
      </c>
      <c r="H11" s="64">
        <v>0</v>
      </c>
    </row>
    <row r="12" ht="18.75" customHeight="1" spans="1:8">
      <c r="A12" s="62" t="s">
        <v>24</v>
      </c>
      <c r="B12" s="64">
        <v>0</v>
      </c>
      <c r="C12" s="64">
        <v>0</v>
      </c>
      <c r="D12" s="64">
        <v>0</v>
      </c>
      <c r="E12" s="62" t="s">
        <v>25</v>
      </c>
      <c r="F12" s="64">
        <v>2450000</v>
      </c>
      <c r="G12" s="64">
        <v>2450000</v>
      </c>
      <c r="H12" s="64">
        <v>0</v>
      </c>
    </row>
    <row r="13" ht="18.75" customHeight="1" spans="1:8">
      <c r="A13" s="62" t="s">
        <v>26</v>
      </c>
      <c r="B13" s="64">
        <v>0</v>
      </c>
      <c r="C13" s="64">
        <v>0</v>
      </c>
      <c r="D13" s="64">
        <v>0</v>
      </c>
      <c r="E13" s="62" t="s">
        <v>27</v>
      </c>
      <c r="F13" s="64">
        <v>0</v>
      </c>
      <c r="G13" s="64">
        <v>0</v>
      </c>
      <c r="H13" s="64">
        <v>0</v>
      </c>
    </row>
    <row r="14" ht="18.75" customHeight="1" spans="1:8">
      <c r="A14" s="62" t="s">
        <v>28</v>
      </c>
      <c r="B14" s="64">
        <v>0</v>
      </c>
      <c r="C14" s="64">
        <v>0</v>
      </c>
      <c r="D14" s="64">
        <v>0</v>
      </c>
      <c r="E14" s="62" t="s">
        <v>29</v>
      </c>
      <c r="F14" s="64">
        <v>1000000</v>
      </c>
      <c r="G14" s="64">
        <v>1000000</v>
      </c>
      <c r="H14" s="64">
        <v>0</v>
      </c>
    </row>
    <row r="15" ht="18.75" customHeight="1" spans="1:8">
      <c r="A15" s="62" t="s">
        <v>30</v>
      </c>
      <c r="B15" s="64">
        <v>0</v>
      </c>
      <c r="C15" s="64">
        <v>0</v>
      </c>
      <c r="D15" s="64">
        <v>0</v>
      </c>
      <c r="E15" s="62" t="s">
        <v>31</v>
      </c>
      <c r="F15" s="64">
        <v>70000000</v>
      </c>
      <c r="G15" s="64">
        <v>0</v>
      </c>
      <c r="H15" s="64">
        <v>70000000</v>
      </c>
    </row>
    <row r="16" ht="18.75" customHeight="1" spans="1:8">
      <c r="A16" s="62"/>
      <c r="B16" s="62"/>
      <c r="C16" s="62"/>
      <c r="D16" s="62"/>
      <c r="E16" s="62" t="s">
        <v>32</v>
      </c>
      <c r="F16" s="64">
        <v>187740000</v>
      </c>
      <c r="G16" s="64">
        <v>155010000</v>
      </c>
      <c r="H16" s="64">
        <v>32730000</v>
      </c>
    </row>
    <row r="17" ht="18.75" customHeight="1" spans="1:8">
      <c r="A17" s="62"/>
      <c r="B17" s="62"/>
      <c r="C17" s="62"/>
      <c r="D17" s="62"/>
      <c r="E17" s="62" t="s">
        <v>33</v>
      </c>
      <c r="F17" s="64">
        <v>0</v>
      </c>
      <c r="G17" s="64">
        <v>0</v>
      </c>
      <c r="H17" s="64">
        <v>0</v>
      </c>
    </row>
    <row r="18" ht="18.75" customHeight="1" spans="1:8">
      <c r="A18" s="62"/>
      <c r="B18" s="62"/>
      <c r="C18" s="62"/>
      <c r="D18" s="62"/>
      <c r="E18" s="62" t="s">
        <v>34</v>
      </c>
      <c r="F18" s="64">
        <v>0</v>
      </c>
      <c r="G18" s="64">
        <v>0</v>
      </c>
      <c r="H18" s="64">
        <v>0</v>
      </c>
    </row>
    <row r="19" ht="18.75" customHeight="1" spans="1:8">
      <c r="A19" s="62"/>
      <c r="B19" s="62"/>
      <c r="C19" s="62"/>
      <c r="D19" s="62"/>
      <c r="E19" s="62" t="s">
        <v>35</v>
      </c>
      <c r="F19" s="64">
        <v>0</v>
      </c>
      <c r="G19" s="64">
        <v>0</v>
      </c>
      <c r="H19" s="64">
        <v>0</v>
      </c>
    </row>
    <row r="20" ht="18.75" customHeight="1" spans="1:8">
      <c r="A20" s="62"/>
      <c r="B20" s="62"/>
      <c r="C20" s="62"/>
      <c r="D20" s="62"/>
      <c r="E20" s="62" t="s">
        <v>36</v>
      </c>
      <c r="F20" s="64">
        <v>0</v>
      </c>
      <c r="G20" s="64">
        <v>0</v>
      </c>
      <c r="H20" s="64">
        <v>0</v>
      </c>
    </row>
    <row r="21" ht="18.75" customHeight="1" spans="1:8">
      <c r="A21" s="62"/>
      <c r="B21" s="62"/>
      <c r="C21" s="62"/>
      <c r="D21" s="62"/>
      <c r="E21" s="62" t="s">
        <v>37</v>
      </c>
      <c r="F21" s="64">
        <v>0</v>
      </c>
      <c r="G21" s="64">
        <v>0</v>
      </c>
      <c r="H21" s="64">
        <v>0</v>
      </c>
    </row>
    <row r="22" ht="18.75" customHeight="1" spans="1:8">
      <c r="A22" s="62"/>
      <c r="B22" s="62"/>
      <c r="C22" s="62"/>
      <c r="D22" s="62"/>
      <c r="E22" s="62" t="s">
        <v>38</v>
      </c>
      <c r="F22" s="64">
        <v>0</v>
      </c>
      <c r="G22" s="64">
        <v>0</v>
      </c>
      <c r="H22" s="64">
        <v>0</v>
      </c>
    </row>
    <row r="23" ht="18.75" customHeight="1" spans="1:8">
      <c r="A23" s="62"/>
      <c r="B23" s="62"/>
      <c r="C23" s="62"/>
      <c r="D23" s="62"/>
      <c r="E23" s="62" t="s">
        <v>39</v>
      </c>
      <c r="F23" s="64">
        <v>0</v>
      </c>
      <c r="G23" s="64">
        <v>0</v>
      </c>
      <c r="H23" s="64">
        <v>0</v>
      </c>
    </row>
    <row r="24" ht="18.75" customHeight="1" spans="1:8">
      <c r="A24" s="62"/>
      <c r="B24" s="62"/>
      <c r="C24" s="62"/>
      <c r="D24" s="62"/>
      <c r="E24" s="62" t="s">
        <v>40</v>
      </c>
      <c r="F24" s="64">
        <v>2550000</v>
      </c>
      <c r="G24" s="64">
        <v>2550000</v>
      </c>
      <c r="H24" s="64">
        <v>0</v>
      </c>
    </row>
    <row r="25" ht="18.75" customHeight="1" spans="1:8">
      <c r="A25" s="62"/>
      <c r="B25" s="62"/>
      <c r="C25" s="62"/>
      <c r="D25" s="62"/>
      <c r="E25" s="62" t="s">
        <v>41</v>
      </c>
      <c r="F25" s="64">
        <v>0</v>
      </c>
      <c r="G25" s="64">
        <v>0</v>
      </c>
      <c r="H25" s="64">
        <v>0</v>
      </c>
    </row>
    <row r="26" ht="18.75" customHeight="1" spans="1:8">
      <c r="A26" s="62"/>
      <c r="B26" s="62"/>
      <c r="C26" s="62"/>
      <c r="D26" s="62"/>
      <c r="E26" s="62" t="s">
        <v>42</v>
      </c>
      <c r="F26" s="64">
        <v>0</v>
      </c>
      <c r="G26" s="64">
        <v>0</v>
      </c>
      <c r="H26" s="64">
        <v>0</v>
      </c>
    </row>
    <row r="27" ht="18.75" customHeight="1" spans="1:8">
      <c r="A27" s="62"/>
      <c r="B27" s="62"/>
      <c r="C27" s="62"/>
      <c r="D27" s="62"/>
      <c r="E27" s="62" t="s">
        <v>43</v>
      </c>
      <c r="F27" s="64">
        <v>0</v>
      </c>
      <c r="G27" s="64">
        <v>0</v>
      </c>
      <c r="H27" s="64">
        <v>0</v>
      </c>
    </row>
    <row r="28" ht="18.75" customHeight="1" spans="1:8">
      <c r="A28" s="62"/>
      <c r="B28" s="62"/>
      <c r="C28" s="62"/>
      <c r="D28" s="62"/>
      <c r="E28" s="62" t="s">
        <v>44</v>
      </c>
      <c r="F28" s="64">
        <v>0</v>
      </c>
      <c r="G28" s="64">
        <v>0</v>
      </c>
      <c r="H28" s="64">
        <v>0</v>
      </c>
    </row>
    <row r="29" ht="18.75" customHeight="1" spans="1:8">
      <c r="A29" s="62"/>
      <c r="B29" s="62"/>
      <c r="C29" s="62"/>
      <c r="D29" s="62"/>
      <c r="E29" s="62" t="s">
        <v>45</v>
      </c>
      <c r="F29" s="64">
        <v>0</v>
      </c>
      <c r="G29" s="64">
        <v>0</v>
      </c>
      <c r="H29" s="64">
        <v>0</v>
      </c>
    </row>
    <row r="30" ht="18.75" customHeight="1" spans="1:8">
      <c r="A30" s="62"/>
      <c r="B30" s="62"/>
      <c r="C30" s="62"/>
      <c r="D30" s="62"/>
      <c r="E30" s="62" t="s">
        <v>46</v>
      </c>
      <c r="F30" s="64">
        <v>0</v>
      </c>
      <c r="G30" s="64">
        <v>0</v>
      </c>
      <c r="H30" s="64">
        <v>0</v>
      </c>
    </row>
    <row r="31" ht="18.75" customHeight="1" spans="1:8">
      <c r="A31" s="62"/>
      <c r="B31" s="62"/>
      <c r="C31" s="62"/>
      <c r="D31" s="62"/>
      <c r="E31" s="62" t="s">
        <v>47</v>
      </c>
      <c r="F31" s="64">
        <v>0</v>
      </c>
      <c r="G31" s="64">
        <v>0</v>
      </c>
      <c r="H31" s="64">
        <v>0</v>
      </c>
    </row>
    <row r="32" ht="18.75" customHeight="1" spans="1:8">
      <c r="A32" s="62"/>
      <c r="B32" s="62"/>
      <c r="C32" s="62"/>
      <c r="D32" s="62"/>
      <c r="E32" s="62" t="s">
        <v>48</v>
      </c>
      <c r="F32" s="64">
        <v>0</v>
      </c>
      <c r="G32" s="64">
        <v>0</v>
      </c>
      <c r="H32" s="64">
        <v>0</v>
      </c>
    </row>
    <row r="33" ht="18.75" customHeight="1" spans="1:8">
      <c r="A33" s="62"/>
      <c r="B33" s="62"/>
      <c r="C33" s="62"/>
      <c r="D33" s="62"/>
      <c r="E33" s="62" t="s">
        <v>49</v>
      </c>
      <c r="F33" s="64">
        <v>0</v>
      </c>
      <c r="G33" s="64">
        <v>0</v>
      </c>
      <c r="H33" s="64">
        <v>0</v>
      </c>
    </row>
    <row r="34" ht="18.75" customHeight="1" spans="1:8">
      <c r="A34" s="62"/>
      <c r="B34" s="62"/>
      <c r="C34" s="62"/>
      <c r="D34" s="62"/>
      <c r="E34" s="62" t="s">
        <v>50</v>
      </c>
      <c r="F34" s="64">
        <v>0</v>
      </c>
      <c r="G34" s="64">
        <v>0</v>
      </c>
      <c r="H34" s="64">
        <v>0</v>
      </c>
    </row>
    <row r="35" ht="18.75" customHeight="1" spans="1:8">
      <c r="A35" s="62" t="s">
        <v>51</v>
      </c>
      <c r="B35" s="64">
        <v>287830000</v>
      </c>
      <c r="C35" s="64">
        <v>185100000</v>
      </c>
      <c r="D35" s="64">
        <v>102730000</v>
      </c>
      <c r="E35" s="62" t="s">
        <v>52</v>
      </c>
      <c r="F35" s="64">
        <v>287830000</v>
      </c>
      <c r="G35" s="64">
        <v>185100000</v>
      </c>
      <c r="H35" s="64">
        <v>102730000</v>
      </c>
    </row>
    <row r="36" ht="18.75" customHeight="1" spans="1:8">
      <c r="A36" s="62"/>
      <c r="B36" s="62"/>
      <c r="C36" s="62"/>
      <c r="D36" s="62"/>
      <c r="E36" s="62" t="s">
        <v>53</v>
      </c>
      <c r="F36" s="64">
        <v>0</v>
      </c>
      <c r="G36" s="64">
        <v>0</v>
      </c>
      <c r="H36" s="62"/>
    </row>
    <row r="37" ht="18.75" customHeight="1" spans="1:8">
      <c r="A37" s="62" t="s">
        <v>54</v>
      </c>
      <c r="B37" s="64">
        <v>287830000</v>
      </c>
      <c r="C37" s="64">
        <v>185100000</v>
      </c>
      <c r="D37" s="64">
        <v>102730000</v>
      </c>
      <c r="E37" s="62" t="s">
        <v>55</v>
      </c>
      <c r="F37" s="64">
        <v>287830000</v>
      </c>
      <c r="G37" s="64">
        <v>185100000</v>
      </c>
      <c r="H37" s="64">
        <v>102730000</v>
      </c>
    </row>
  </sheetData>
  <mergeCells count="4">
    <mergeCell ref="A1:H1"/>
    <mergeCell ref="A2:G2"/>
    <mergeCell ref="A3:D3"/>
    <mergeCell ref="E3:H3"/>
  </mergeCells>
  <pageMargins left="0.78740157480315" right="0.78740157480315" top="0.78740157480315" bottom="0.78740157480315" header="0.3" footer="0.3"/>
  <pageSetup paperSize="9" scale="6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7"/>
  <sheetViews>
    <sheetView showGridLines="0" workbookViewId="0">
      <selection activeCell="C12" sqref="$A12:$XFD58"/>
    </sheetView>
  </sheetViews>
  <sheetFormatPr defaultColWidth="9" defaultRowHeight="13.5" outlineLevelCol="7"/>
  <cols>
    <col min="1" max="1" width="19.1416666666667" customWidth="1"/>
    <col min="2" max="2" width="21.8583333333333" customWidth="1"/>
    <col min="3" max="3" width="14.2833333333333" customWidth="1"/>
    <col min="4" max="4" width="18" customWidth="1"/>
    <col min="5" max="5" width="21.5666666666667" customWidth="1"/>
    <col min="6" max="6" width="21.8583333333333" customWidth="1"/>
    <col min="7" max="7" width="14.2833333333333" customWidth="1"/>
    <col min="8" max="8" width="23.2833333333333" customWidth="1"/>
  </cols>
  <sheetData>
    <row r="1" ht="50.25" customHeight="1" spans="1:8">
      <c r="A1" s="61" t="s">
        <v>293</v>
      </c>
      <c r="B1" s="61"/>
      <c r="C1" s="61"/>
      <c r="D1" s="61"/>
      <c r="E1" s="61"/>
      <c r="F1" s="61"/>
      <c r="G1" s="61"/>
      <c r="H1" s="61"/>
    </row>
    <row r="2" ht="18.75" customHeight="1" spans="1:8">
      <c r="A2" s="68" t="s">
        <v>1</v>
      </c>
      <c r="B2" s="68"/>
      <c r="C2" s="68"/>
      <c r="D2" s="68"/>
      <c r="E2" s="68"/>
      <c r="F2" s="68"/>
      <c r="G2" s="68"/>
      <c r="H2" s="73" t="s">
        <v>2</v>
      </c>
    </row>
    <row r="3" ht="18.75" customHeight="1" spans="1:8">
      <c r="A3" s="68" t="s">
        <v>294</v>
      </c>
      <c r="B3" s="68" t="s">
        <v>295</v>
      </c>
      <c r="C3" s="68" t="s">
        <v>59</v>
      </c>
      <c r="D3" s="68" t="s">
        <v>79</v>
      </c>
      <c r="E3" s="68" t="s">
        <v>80</v>
      </c>
      <c r="F3" s="68" t="s">
        <v>81</v>
      </c>
      <c r="G3" s="68" t="s">
        <v>296</v>
      </c>
      <c r="H3" s="68" t="s">
        <v>297</v>
      </c>
    </row>
    <row r="4" ht="26.25" customHeight="1" spans="1:8">
      <c r="A4" s="63" t="s">
        <v>71</v>
      </c>
      <c r="B4" s="63" t="s">
        <v>72</v>
      </c>
      <c r="C4" s="67" t="s">
        <v>133</v>
      </c>
      <c r="D4" s="67" t="s">
        <v>298</v>
      </c>
      <c r="E4" s="67" t="s">
        <v>299</v>
      </c>
      <c r="F4" s="67" t="s">
        <v>137</v>
      </c>
      <c r="G4" s="67" t="s">
        <v>137</v>
      </c>
      <c r="H4" s="67" t="s">
        <v>137</v>
      </c>
    </row>
    <row r="5" ht="26.25" customHeight="1" spans="1:8">
      <c r="A5" s="66" t="s">
        <v>73</v>
      </c>
      <c r="B5" s="71" t="s">
        <v>72</v>
      </c>
      <c r="C5" s="67" t="s">
        <v>133</v>
      </c>
      <c r="D5" s="67" t="s">
        <v>298</v>
      </c>
      <c r="E5" s="67" t="s">
        <v>299</v>
      </c>
      <c r="F5" s="67" t="s">
        <v>137</v>
      </c>
      <c r="G5" s="67" t="s">
        <v>137</v>
      </c>
      <c r="H5" s="67" t="s">
        <v>137</v>
      </c>
    </row>
    <row r="6" ht="26.25" customHeight="1" spans="1:8">
      <c r="A6" s="68" t="s">
        <v>86</v>
      </c>
      <c r="B6" s="68" t="s">
        <v>87</v>
      </c>
      <c r="C6" s="67" t="s">
        <v>300</v>
      </c>
      <c r="D6" s="67" t="s">
        <v>301</v>
      </c>
      <c r="E6" s="67" t="s">
        <v>302</v>
      </c>
      <c r="F6" s="67" t="s">
        <v>137</v>
      </c>
      <c r="G6" s="67" t="s">
        <v>137</v>
      </c>
      <c r="H6" s="67" t="s">
        <v>137</v>
      </c>
    </row>
    <row r="7" ht="26.25" customHeight="1" spans="1:8">
      <c r="A7" s="68" t="s">
        <v>92</v>
      </c>
      <c r="B7" s="68" t="s">
        <v>93</v>
      </c>
      <c r="C7" s="67" t="s">
        <v>303</v>
      </c>
      <c r="D7" s="67" t="s">
        <v>303</v>
      </c>
      <c r="E7" s="67" t="s">
        <v>137</v>
      </c>
      <c r="F7" s="67" t="s">
        <v>137</v>
      </c>
      <c r="G7" s="67" t="s">
        <v>137</v>
      </c>
      <c r="H7" s="67" t="s">
        <v>137</v>
      </c>
    </row>
    <row r="8" ht="26.25" customHeight="1" spans="1:8">
      <c r="A8" s="68" t="s">
        <v>94</v>
      </c>
      <c r="B8" s="68" t="s">
        <v>95</v>
      </c>
      <c r="C8" s="67" t="s">
        <v>304</v>
      </c>
      <c r="D8" s="67" t="s">
        <v>304</v>
      </c>
      <c r="E8" s="67" t="s">
        <v>137</v>
      </c>
      <c r="F8" s="67" t="s">
        <v>137</v>
      </c>
      <c r="G8" s="67" t="s">
        <v>137</v>
      </c>
      <c r="H8" s="67" t="s">
        <v>137</v>
      </c>
    </row>
    <row r="9" ht="26.25" customHeight="1" spans="1:8">
      <c r="A9" s="68" t="s">
        <v>100</v>
      </c>
      <c r="B9" s="68" t="s">
        <v>101</v>
      </c>
      <c r="C9" s="67" t="s">
        <v>305</v>
      </c>
      <c r="D9" s="67" t="s">
        <v>305</v>
      </c>
      <c r="E9" s="67" t="s">
        <v>137</v>
      </c>
      <c r="F9" s="67" t="s">
        <v>137</v>
      </c>
      <c r="G9" s="67" t="s">
        <v>137</v>
      </c>
      <c r="H9" s="67" t="s">
        <v>137</v>
      </c>
    </row>
    <row r="10" ht="26.25" customHeight="1" spans="1:8">
      <c r="A10" s="68" t="s">
        <v>112</v>
      </c>
      <c r="B10" s="68" t="s">
        <v>113</v>
      </c>
      <c r="C10" s="67" t="s">
        <v>306</v>
      </c>
      <c r="D10" s="67" t="s">
        <v>137</v>
      </c>
      <c r="E10" s="67" t="s">
        <v>306</v>
      </c>
      <c r="F10" s="67" t="s">
        <v>137</v>
      </c>
      <c r="G10" s="67" t="s">
        <v>137</v>
      </c>
      <c r="H10" s="67" t="s">
        <v>137</v>
      </c>
    </row>
    <row r="11" ht="26.25" customHeight="1" spans="1:8">
      <c r="A11" s="68" t="s">
        <v>124</v>
      </c>
      <c r="B11" s="68" t="s">
        <v>125</v>
      </c>
      <c r="C11" s="67" t="s">
        <v>307</v>
      </c>
      <c r="D11" s="67" t="s">
        <v>307</v>
      </c>
      <c r="E11" s="67" t="s">
        <v>137</v>
      </c>
      <c r="F11" s="67" t="s">
        <v>137</v>
      </c>
      <c r="G11" s="67" t="s">
        <v>137</v>
      </c>
      <c r="H11" s="67" t="s">
        <v>137</v>
      </c>
    </row>
    <row r="12" customHeight="1" spans="1:8">
      <c r="A12" s="72"/>
      <c r="B12" s="72"/>
      <c r="C12" s="72"/>
      <c r="D12" s="72"/>
      <c r="E12" s="72"/>
      <c r="F12" s="72"/>
      <c r="G12" s="72"/>
      <c r="H12" s="72"/>
    </row>
    <row r="13" customHeight="1" spans="1:8">
      <c r="A13" s="72"/>
      <c r="B13" s="72"/>
      <c r="C13" s="72"/>
      <c r="D13" s="72"/>
      <c r="E13" s="72"/>
      <c r="F13" s="72"/>
      <c r="G13" s="72"/>
      <c r="H13" s="72"/>
    </row>
    <row r="14" customHeight="1" spans="1:8">
      <c r="A14" s="72"/>
      <c r="B14" s="72"/>
      <c r="C14" s="72"/>
      <c r="D14" s="72"/>
      <c r="E14" s="72"/>
      <c r="F14" s="72"/>
      <c r="G14" s="72"/>
      <c r="H14" s="72"/>
    </row>
    <row r="15" customHeight="1" spans="1:8">
      <c r="A15" s="72"/>
      <c r="B15" s="72"/>
      <c r="C15" s="72"/>
      <c r="D15" s="72"/>
      <c r="E15" s="72"/>
      <c r="F15" s="72"/>
      <c r="G15" s="72"/>
      <c r="H15" s="72"/>
    </row>
    <row r="16" customHeight="1" spans="1:8">
      <c r="A16" s="72"/>
      <c r="B16" s="72"/>
      <c r="C16" s="72"/>
      <c r="D16" s="72"/>
      <c r="E16" s="72"/>
      <c r="F16" s="72"/>
      <c r="G16" s="72"/>
      <c r="H16" s="72"/>
    </row>
    <row r="17" customHeight="1" spans="1:8">
      <c r="A17" s="72"/>
      <c r="B17" s="72"/>
      <c r="C17" s="72"/>
      <c r="D17" s="72"/>
      <c r="E17" s="72"/>
      <c r="F17" s="72"/>
      <c r="G17" s="72"/>
      <c r="H17" s="72"/>
    </row>
    <row r="18" customHeight="1" spans="1:8">
      <c r="A18" s="72"/>
      <c r="B18" s="72"/>
      <c r="C18" s="72"/>
      <c r="D18" s="72"/>
      <c r="E18" s="72"/>
      <c r="F18" s="72"/>
      <c r="G18" s="72"/>
      <c r="H18" s="72"/>
    </row>
    <row r="19" customHeight="1" spans="1:8">
      <c r="A19" s="72"/>
      <c r="B19" s="72"/>
      <c r="C19" s="72"/>
      <c r="D19" s="72"/>
      <c r="E19" s="72"/>
      <c r="F19" s="72"/>
      <c r="G19" s="72"/>
      <c r="H19" s="72"/>
    </row>
    <row r="20" customHeight="1" spans="1:8">
      <c r="A20" s="72"/>
      <c r="B20" s="72"/>
      <c r="C20" s="72"/>
      <c r="D20" s="72"/>
      <c r="E20" s="72"/>
      <c r="F20" s="72"/>
      <c r="G20" s="72"/>
      <c r="H20" s="72"/>
    </row>
    <row r="21" customHeight="1" spans="1:8">
      <c r="A21" s="72"/>
      <c r="B21" s="72"/>
      <c r="C21" s="72"/>
      <c r="D21" s="72"/>
      <c r="E21" s="72"/>
      <c r="F21" s="72"/>
      <c r="G21" s="72"/>
      <c r="H21" s="72"/>
    </row>
    <row r="22" customHeight="1" spans="1:8">
      <c r="A22" s="72"/>
      <c r="B22" s="72"/>
      <c r="C22" s="72"/>
      <c r="D22" s="72"/>
      <c r="E22" s="72"/>
      <c r="F22" s="72"/>
      <c r="G22" s="72"/>
      <c r="H22" s="72"/>
    </row>
    <row r="23" customHeight="1" spans="1:8">
      <c r="A23" s="72"/>
      <c r="B23" s="72"/>
      <c r="C23" s="72"/>
      <c r="D23" s="72"/>
      <c r="E23" s="72"/>
      <c r="F23" s="72"/>
      <c r="G23" s="72"/>
      <c r="H23" s="72"/>
    </row>
    <row r="24" customHeight="1" spans="1:8">
      <c r="A24" s="72"/>
      <c r="B24" s="72"/>
      <c r="C24" s="72"/>
      <c r="D24" s="72"/>
      <c r="E24" s="72"/>
      <c r="F24" s="72"/>
      <c r="G24" s="72"/>
      <c r="H24" s="72"/>
    </row>
    <row r="25" customHeight="1" spans="1:8">
      <c r="A25" s="72"/>
      <c r="B25" s="72"/>
      <c r="C25" s="72"/>
      <c r="D25" s="72"/>
      <c r="E25" s="72"/>
      <c r="F25" s="72"/>
      <c r="G25" s="72"/>
      <c r="H25" s="72"/>
    </row>
    <row r="26" customHeight="1" spans="1:8">
      <c r="A26" s="72"/>
      <c r="B26" s="72"/>
      <c r="C26" s="72"/>
      <c r="D26" s="72"/>
      <c r="E26" s="72"/>
      <c r="F26" s="72"/>
      <c r="G26" s="72"/>
      <c r="H26" s="72"/>
    </row>
    <row r="27" customHeight="1" spans="1:8">
      <c r="A27" s="72"/>
      <c r="B27" s="72"/>
      <c r="C27" s="72"/>
      <c r="D27" s="72"/>
      <c r="E27" s="72"/>
      <c r="F27" s="72"/>
      <c r="G27" s="72"/>
      <c r="H27" s="72"/>
    </row>
    <row r="28" customHeight="1" spans="1:8">
      <c r="A28" s="72"/>
      <c r="B28" s="72"/>
      <c r="C28" s="72"/>
      <c r="D28" s="72"/>
      <c r="E28" s="72"/>
      <c r="F28" s="72"/>
      <c r="G28" s="72"/>
      <c r="H28" s="72"/>
    </row>
    <row r="29" customHeight="1" spans="1:8">
      <c r="A29" s="72"/>
      <c r="B29" s="72"/>
      <c r="C29" s="72"/>
      <c r="D29" s="72"/>
      <c r="E29" s="72"/>
      <c r="F29" s="72"/>
      <c r="G29" s="72"/>
      <c r="H29" s="72"/>
    </row>
    <row r="30" customHeight="1" spans="1:8">
      <c r="A30" s="72"/>
      <c r="B30" s="72"/>
      <c r="C30" s="72"/>
      <c r="D30" s="72"/>
      <c r="E30" s="72"/>
      <c r="F30" s="72"/>
      <c r="G30" s="72"/>
      <c r="H30" s="72"/>
    </row>
    <row r="31" customHeight="1" spans="1:8">
      <c r="A31" s="72"/>
      <c r="B31" s="72"/>
      <c r="C31" s="72"/>
      <c r="D31" s="72"/>
      <c r="E31" s="72"/>
      <c r="F31" s="72"/>
      <c r="G31" s="72"/>
      <c r="H31" s="72"/>
    </row>
    <row r="32" customHeight="1" spans="1:8">
      <c r="A32" s="72"/>
      <c r="B32" s="72"/>
      <c r="C32" s="72"/>
      <c r="D32" s="72"/>
      <c r="E32" s="72"/>
      <c r="F32" s="72"/>
      <c r="G32" s="72"/>
      <c r="H32" s="72"/>
    </row>
    <row r="33" customHeight="1" spans="1:8">
      <c r="A33" s="72"/>
      <c r="B33" s="72"/>
      <c r="C33" s="72"/>
      <c r="D33" s="72"/>
      <c r="E33" s="72"/>
      <c r="F33" s="72"/>
      <c r="G33" s="72"/>
      <c r="H33" s="72"/>
    </row>
    <row r="34" customHeight="1" spans="1:8">
      <c r="A34" s="72"/>
      <c r="B34" s="72"/>
      <c r="C34" s="72"/>
      <c r="D34" s="72"/>
      <c r="E34" s="72"/>
      <c r="F34" s="72"/>
      <c r="G34" s="72"/>
      <c r="H34" s="72"/>
    </row>
    <row r="35" customHeight="1" spans="1:8">
      <c r="A35" s="72"/>
      <c r="B35" s="72"/>
      <c r="C35" s="72"/>
      <c r="D35" s="72"/>
      <c r="E35" s="72"/>
      <c r="F35" s="72"/>
      <c r="G35" s="72"/>
      <c r="H35" s="72"/>
    </row>
    <row r="36" customHeight="1" spans="1:8">
      <c r="A36" s="72"/>
      <c r="B36" s="72"/>
      <c r="C36" s="72"/>
      <c r="D36" s="72"/>
      <c r="E36" s="72"/>
      <c r="F36" s="72"/>
      <c r="G36" s="72"/>
      <c r="H36" s="72"/>
    </row>
    <row r="37" customHeight="1" spans="1:8">
      <c r="A37" s="72"/>
      <c r="B37" s="72"/>
      <c r="C37" s="72"/>
      <c r="D37" s="72"/>
      <c r="E37" s="72"/>
      <c r="F37" s="72"/>
      <c r="G37" s="72"/>
      <c r="H37" s="72"/>
    </row>
    <row r="38" customHeight="1" spans="1:8">
      <c r="A38" s="72"/>
      <c r="B38" s="72"/>
      <c r="C38" s="72"/>
      <c r="D38" s="72"/>
      <c r="E38" s="72"/>
      <c r="F38" s="72"/>
      <c r="G38" s="72"/>
      <c r="H38" s="72"/>
    </row>
    <row r="39" customHeight="1" spans="1:8">
      <c r="A39" s="72"/>
      <c r="B39" s="72"/>
      <c r="C39" s="72"/>
      <c r="D39" s="72"/>
      <c r="E39" s="72"/>
      <c r="F39" s="72"/>
      <c r="G39" s="72"/>
      <c r="H39" s="72"/>
    </row>
    <row r="40" customHeight="1" spans="1:8">
      <c r="A40" s="72"/>
      <c r="B40" s="72"/>
      <c r="C40" s="72"/>
      <c r="D40" s="72"/>
      <c r="E40" s="72"/>
      <c r="F40" s="72"/>
      <c r="G40" s="72"/>
      <c r="H40" s="72"/>
    </row>
    <row r="41" customHeight="1" spans="1:8">
      <c r="A41" s="72"/>
      <c r="B41" s="72"/>
      <c r="C41" s="72"/>
      <c r="D41" s="72"/>
      <c r="E41" s="72"/>
      <c r="F41" s="72"/>
      <c r="G41" s="72"/>
      <c r="H41" s="72"/>
    </row>
    <row r="42" customHeight="1" spans="1:8">
      <c r="A42" s="72"/>
      <c r="B42" s="72"/>
      <c r="C42" s="72"/>
      <c r="D42" s="72"/>
      <c r="E42" s="72"/>
      <c r="F42" s="72"/>
      <c r="G42" s="72"/>
      <c r="H42" s="72"/>
    </row>
    <row r="43" customHeight="1" spans="1:8">
      <c r="A43" s="72"/>
      <c r="B43" s="72"/>
      <c r="C43" s="72"/>
      <c r="D43" s="72"/>
      <c r="E43" s="72"/>
      <c r="F43" s="72"/>
      <c r="G43" s="72"/>
      <c r="H43" s="72"/>
    </row>
    <row r="44" customHeight="1" spans="1:8">
      <c r="A44" s="72"/>
      <c r="B44" s="72"/>
      <c r="C44" s="72"/>
      <c r="D44" s="72"/>
      <c r="E44" s="72"/>
      <c r="F44" s="72"/>
      <c r="G44" s="72"/>
      <c r="H44" s="72"/>
    </row>
    <row r="45" customHeight="1" spans="1:8">
      <c r="A45" s="72"/>
      <c r="B45" s="72"/>
      <c r="C45" s="72"/>
      <c r="D45" s="72"/>
      <c r="E45" s="72"/>
      <c r="F45" s="72"/>
      <c r="G45" s="72"/>
      <c r="H45" s="72"/>
    </row>
    <row r="46" customHeight="1" spans="1:8">
      <c r="A46" s="72"/>
      <c r="B46" s="72"/>
      <c r="C46" s="72"/>
      <c r="D46" s="72"/>
      <c r="E46" s="72"/>
      <c r="F46" s="72"/>
      <c r="G46" s="72"/>
      <c r="H46" s="72"/>
    </row>
    <row r="47" customHeight="1" spans="1:8">
      <c r="A47" s="72"/>
      <c r="B47" s="72"/>
      <c r="C47" s="72"/>
      <c r="D47" s="72"/>
      <c r="E47" s="72"/>
      <c r="F47" s="72"/>
      <c r="G47" s="72"/>
      <c r="H47" s="72"/>
    </row>
    <row r="48" customHeight="1" spans="1:8">
      <c r="A48" s="72"/>
      <c r="B48" s="72"/>
      <c r="C48" s="72"/>
      <c r="D48" s="72"/>
      <c r="E48" s="72"/>
      <c r="F48" s="72"/>
      <c r="G48" s="72"/>
      <c r="H48" s="72"/>
    </row>
    <row r="49" customHeight="1" spans="1:8">
      <c r="A49" s="72"/>
      <c r="B49" s="72"/>
      <c r="C49" s="72"/>
      <c r="D49" s="72"/>
      <c r="E49" s="72"/>
      <c r="F49" s="72"/>
      <c r="G49" s="72"/>
      <c r="H49" s="72"/>
    </row>
    <row r="50" customHeight="1" spans="1:8">
      <c r="A50" s="72"/>
      <c r="B50" s="72"/>
      <c r="C50" s="72"/>
      <c r="D50" s="72"/>
      <c r="E50" s="72"/>
      <c r="F50" s="72"/>
      <c r="G50" s="72"/>
      <c r="H50" s="72"/>
    </row>
    <row r="51" customHeight="1" spans="1:8">
      <c r="A51" s="72"/>
      <c r="B51" s="72"/>
      <c r="C51" s="72"/>
      <c r="D51" s="72"/>
      <c r="E51" s="72"/>
      <c r="F51" s="72"/>
      <c r="G51" s="72"/>
      <c r="H51" s="72"/>
    </row>
    <row r="52" customHeight="1" spans="1:8">
      <c r="A52" s="72"/>
      <c r="B52" s="72"/>
      <c r="C52" s="72"/>
      <c r="D52" s="72"/>
      <c r="E52" s="72"/>
      <c r="F52" s="72"/>
      <c r="G52" s="72"/>
      <c r="H52" s="72"/>
    </row>
    <row r="53" customHeight="1" spans="1:8">
      <c r="A53" s="72"/>
      <c r="B53" s="72"/>
      <c r="C53" s="72"/>
      <c r="D53" s="72"/>
      <c r="E53" s="72"/>
      <c r="F53" s="72"/>
      <c r="G53" s="72"/>
      <c r="H53" s="72"/>
    </row>
    <row r="54" customHeight="1" spans="1:8">
      <c r="A54" s="72"/>
      <c r="B54" s="72"/>
      <c r="C54" s="72"/>
      <c r="D54" s="72"/>
      <c r="E54" s="72"/>
      <c r="F54" s="72"/>
      <c r="G54" s="72"/>
      <c r="H54" s="72"/>
    </row>
    <row r="55" customHeight="1" spans="1:8">
      <c r="A55" s="72"/>
      <c r="B55" s="72"/>
      <c r="C55" s="72"/>
      <c r="D55" s="72"/>
      <c r="E55" s="72"/>
      <c r="F55" s="72"/>
      <c r="G55" s="72"/>
      <c r="H55" s="72"/>
    </row>
    <row r="56" customHeight="1" spans="1:8">
      <c r="A56" s="72"/>
      <c r="B56" s="72"/>
      <c r="C56" s="72"/>
      <c r="D56" s="72"/>
      <c r="E56" s="72"/>
      <c r="F56" s="72"/>
      <c r="G56" s="72"/>
      <c r="H56" s="72"/>
    </row>
    <row r="57" customHeight="1" spans="1:8">
      <c r="A57" s="72"/>
      <c r="B57" s="72"/>
      <c r="C57" s="72"/>
      <c r="D57" s="72"/>
      <c r="E57" s="72"/>
      <c r="F57" s="72"/>
      <c r="G57" s="72"/>
      <c r="H57" s="72"/>
    </row>
  </sheetData>
  <mergeCells count="2">
    <mergeCell ref="A1:H1"/>
    <mergeCell ref="B2:G2"/>
  </mergeCells>
  <pageMargins left="0.78740157480315" right="0.78740157480315" top="0.78740157480315" bottom="0.78740157480315" header="0.3" footer="0.3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showGridLines="0" workbookViewId="0">
      <selection activeCell="G4" sqref="G4:G5"/>
    </sheetView>
  </sheetViews>
  <sheetFormatPr defaultColWidth="9" defaultRowHeight="13.5"/>
  <cols>
    <col min="1" max="9" width="14.2833333333333" customWidth="1"/>
    <col min="10" max="10" width="23.8583333333333" customWidth="1"/>
    <col min="11" max="11" width="14.2833333333333" customWidth="1"/>
    <col min="12" max="12" width="21.2833333333333" customWidth="1"/>
  </cols>
  <sheetData>
    <row r="1" ht="18.75" customHeight="1" spans="1:12">
      <c r="A1" s="61" t="s">
        <v>308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customHeight="1" spans="1:12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 t="s">
        <v>2</v>
      </c>
    </row>
    <row r="3" customHeight="1" spans="1:12">
      <c r="A3" s="68" t="s">
        <v>294</v>
      </c>
      <c r="B3" s="68" t="s">
        <v>309</v>
      </c>
      <c r="C3" s="68" t="s">
        <v>310</v>
      </c>
      <c r="D3" s="68"/>
      <c r="E3" s="68"/>
      <c r="F3" s="68"/>
      <c r="G3" s="68"/>
      <c r="H3" s="68" t="s">
        <v>311</v>
      </c>
      <c r="I3" s="68"/>
      <c r="J3" s="68"/>
      <c r="K3" s="68"/>
      <c r="L3" s="68"/>
    </row>
    <row r="4" customHeight="1" spans="1:12">
      <c r="A4" s="68"/>
      <c r="B4" s="68"/>
      <c r="C4" s="68" t="s">
        <v>312</v>
      </c>
      <c r="D4" s="68" t="s">
        <v>79</v>
      </c>
      <c r="E4" s="68"/>
      <c r="F4" s="68"/>
      <c r="G4" s="68" t="s">
        <v>80</v>
      </c>
      <c r="H4" s="68" t="s">
        <v>79</v>
      </c>
      <c r="I4" s="68"/>
      <c r="J4" s="68"/>
      <c r="K4" s="68" t="s">
        <v>80</v>
      </c>
      <c r="L4" s="68"/>
    </row>
    <row r="5" ht="24.75" customHeight="1" spans="1:12">
      <c r="A5" s="68"/>
      <c r="B5" s="68"/>
      <c r="C5" s="68"/>
      <c r="D5" s="68" t="s">
        <v>59</v>
      </c>
      <c r="E5" s="68" t="s">
        <v>145</v>
      </c>
      <c r="F5" s="68" t="s">
        <v>146</v>
      </c>
      <c r="G5" s="68"/>
      <c r="H5" s="68" t="s">
        <v>313</v>
      </c>
      <c r="I5" s="68" t="s">
        <v>314</v>
      </c>
      <c r="J5" s="68" t="s">
        <v>315</v>
      </c>
      <c r="K5" s="68" t="s">
        <v>314</v>
      </c>
      <c r="L5" s="68" t="s">
        <v>315</v>
      </c>
    </row>
    <row r="6" ht="26.25" customHeight="1" spans="1:12">
      <c r="A6" s="63" t="s">
        <v>71</v>
      </c>
      <c r="B6" s="63" t="s">
        <v>72</v>
      </c>
      <c r="C6" s="64">
        <v>51630000</v>
      </c>
      <c r="D6" s="64">
        <v>24670000</v>
      </c>
      <c r="E6" s="64">
        <v>21130000</v>
      </c>
      <c r="F6" s="64">
        <v>3540000</v>
      </c>
      <c r="G6" s="64">
        <v>26960000</v>
      </c>
      <c r="H6" s="64">
        <v>0</v>
      </c>
      <c r="I6" s="64">
        <v>0</v>
      </c>
      <c r="J6" s="64">
        <v>24670000</v>
      </c>
      <c r="K6" s="64">
        <v>0</v>
      </c>
      <c r="L6" s="64">
        <v>26960000</v>
      </c>
    </row>
    <row r="7" ht="26.25" customHeight="1" spans="1:12">
      <c r="A7" s="66" t="s">
        <v>73</v>
      </c>
      <c r="B7" s="71" t="s">
        <v>72</v>
      </c>
      <c r="C7" s="64">
        <v>51630000</v>
      </c>
      <c r="D7" s="64">
        <v>24670000</v>
      </c>
      <c r="E7" s="64">
        <v>21130000</v>
      </c>
      <c r="F7" s="64">
        <v>3540000</v>
      </c>
      <c r="G7" s="64">
        <v>26960000</v>
      </c>
      <c r="H7" s="64">
        <v>0</v>
      </c>
      <c r="I7" s="64">
        <v>0</v>
      </c>
      <c r="J7" s="64">
        <v>24670000</v>
      </c>
      <c r="K7" s="64">
        <v>0</v>
      </c>
      <c r="L7" s="64">
        <v>26960000</v>
      </c>
    </row>
    <row r="8" ht="26.25" customHeight="1" spans="1:12">
      <c r="A8" s="68" t="s">
        <v>86</v>
      </c>
      <c r="B8" s="68" t="s">
        <v>87</v>
      </c>
      <c r="C8" s="64">
        <v>24090000</v>
      </c>
      <c r="D8" s="64">
        <v>18670000</v>
      </c>
      <c r="E8" s="64">
        <v>15130000</v>
      </c>
      <c r="F8" s="64">
        <v>3540000</v>
      </c>
      <c r="G8" s="64">
        <v>5420000</v>
      </c>
      <c r="H8" s="64">
        <v>0</v>
      </c>
      <c r="I8" s="64">
        <v>0</v>
      </c>
      <c r="J8" s="64">
        <v>18670000</v>
      </c>
      <c r="K8" s="64">
        <v>0</v>
      </c>
      <c r="L8" s="64">
        <v>5420000</v>
      </c>
    </row>
    <row r="9" ht="26.25" customHeight="1" spans="1:12">
      <c r="A9" s="68" t="s">
        <v>92</v>
      </c>
      <c r="B9" s="68" t="s">
        <v>93</v>
      </c>
      <c r="C9" s="64">
        <v>2250000</v>
      </c>
      <c r="D9" s="64">
        <v>2250000</v>
      </c>
      <c r="E9" s="64">
        <v>2250000</v>
      </c>
      <c r="F9" s="64">
        <v>0</v>
      </c>
      <c r="G9" s="64">
        <v>0</v>
      </c>
      <c r="H9" s="64">
        <v>0</v>
      </c>
      <c r="I9" s="64">
        <v>0</v>
      </c>
      <c r="J9" s="64">
        <v>2250000</v>
      </c>
      <c r="K9" s="64">
        <v>0</v>
      </c>
      <c r="L9" s="64">
        <v>0</v>
      </c>
    </row>
    <row r="10" ht="26.25" customHeight="1" spans="1:12">
      <c r="A10" s="68" t="s">
        <v>94</v>
      </c>
      <c r="B10" s="68" t="s">
        <v>95</v>
      </c>
      <c r="C10" s="64">
        <v>200000</v>
      </c>
      <c r="D10" s="64">
        <v>200000</v>
      </c>
      <c r="E10" s="64">
        <v>200000</v>
      </c>
      <c r="F10" s="64">
        <v>0</v>
      </c>
      <c r="G10" s="64">
        <v>0</v>
      </c>
      <c r="H10" s="64">
        <v>0</v>
      </c>
      <c r="I10" s="64">
        <v>0</v>
      </c>
      <c r="J10" s="64">
        <v>200000</v>
      </c>
      <c r="K10" s="64">
        <v>0</v>
      </c>
      <c r="L10" s="64">
        <v>0</v>
      </c>
    </row>
    <row r="11" ht="26.25" customHeight="1" spans="1:12">
      <c r="A11" s="68" t="s">
        <v>100</v>
      </c>
      <c r="B11" s="68" t="s">
        <v>101</v>
      </c>
      <c r="C11" s="64">
        <v>1000000</v>
      </c>
      <c r="D11" s="64">
        <v>1000000</v>
      </c>
      <c r="E11" s="64">
        <v>1000000</v>
      </c>
      <c r="F11" s="64">
        <v>0</v>
      </c>
      <c r="G11" s="64">
        <v>0</v>
      </c>
      <c r="H11" s="64">
        <v>0</v>
      </c>
      <c r="I11" s="64">
        <v>0</v>
      </c>
      <c r="J11" s="64">
        <v>1000000</v>
      </c>
      <c r="K11" s="64">
        <v>0</v>
      </c>
      <c r="L11" s="64">
        <v>0</v>
      </c>
    </row>
    <row r="12" ht="26.25" customHeight="1" spans="1:12">
      <c r="A12" s="68" t="s">
        <v>112</v>
      </c>
      <c r="B12" s="68" t="s">
        <v>113</v>
      </c>
      <c r="C12" s="64">
        <v>21540000</v>
      </c>
      <c r="D12" s="64">
        <v>0</v>
      </c>
      <c r="E12" s="64">
        <v>0</v>
      </c>
      <c r="F12" s="64">
        <v>0</v>
      </c>
      <c r="G12" s="64">
        <v>21540000</v>
      </c>
      <c r="H12" s="64">
        <v>0</v>
      </c>
      <c r="I12" s="64">
        <v>0</v>
      </c>
      <c r="J12" s="64">
        <v>0</v>
      </c>
      <c r="K12" s="64">
        <v>0</v>
      </c>
      <c r="L12" s="64">
        <v>21540000</v>
      </c>
    </row>
    <row r="13" ht="26.25" customHeight="1" spans="1:12">
      <c r="A13" s="68" t="s">
        <v>124</v>
      </c>
      <c r="B13" s="68" t="s">
        <v>125</v>
      </c>
      <c r="C13" s="64">
        <v>2550000</v>
      </c>
      <c r="D13" s="64">
        <v>2550000</v>
      </c>
      <c r="E13" s="64">
        <v>2550000</v>
      </c>
      <c r="F13" s="64">
        <v>0</v>
      </c>
      <c r="G13" s="64">
        <v>0</v>
      </c>
      <c r="H13" s="64">
        <v>0</v>
      </c>
      <c r="I13" s="64">
        <v>0</v>
      </c>
      <c r="J13" s="64">
        <v>2550000</v>
      </c>
      <c r="K13" s="64">
        <v>0</v>
      </c>
      <c r="L13" s="64">
        <v>0</v>
      </c>
    </row>
  </sheetData>
  <mergeCells count="11">
    <mergeCell ref="A1:L1"/>
    <mergeCell ref="A2:K2"/>
    <mergeCell ref="C3:G3"/>
    <mergeCell ref="H3:K3"/>
    <mergeCell ref="D4:F4"/>
    <mergeCell ref="H4:J4"/>
    <mergeCell ref="K4:L4"/>
    <mergeCell ref="A3:A5"/>
    <mergeCell ref="B3:B5"/>
    <mergeCell ref="C4:C5"/>
    <mergeCell ref="G4:G5"/>
  </mergeCells>
  <pageMargins left="0.78740157480315" right="0.78740157480315" top="0.78740157480315" bottom="0.78740157480315" header="0.3" footer="0.3"/>
  <pageSetup paperSize="9" scale="7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5"/>
  <sheetViews>
    <sheetView showGridLines="0" workbookViewId="0">
      <selection activeCell="A1" sqref="A1:K1"/>
    </sheetView>
  </sheetViews>
  <sheetFormatPr defaultColWidth="9" defaultRowHeight="13.5"/>
  <cols>
    <col min="1" max="2" width="14.2833333333333" customWidth="1"/>
    <col min="3" max="3" width="35.2833333333333" customWidth="1"/>
    <col min="4" max="5" width="14.2833333333333" customWidth="1"/>
    <col min="6" max="6" width="29.1416666666667" customWidth="1"/>
    <col min="7" max="11" width="14.2833333333333" customWidth="1"/>
  </cols>
  <sheetData>
    <row r="1" customHeight="1" spans="1:11">
      <c r="A1" s="61" t="s">
        <v>316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customHeight="1" spans="1:11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7" t="s">
        <v>2</v>
      </c>
    </row>
    <row r="3" ht="18.75" customHeight="1" spans="1:11">
      <c r="A3" s="68" t="s">
        <v>317</v>
      </c>
      <c r="B3" s="68"/>
      <c r="C3" s="68"/>
      <c r="D3" s="68" t="s">
        <v>318</v>
      </c>
      <c r="E3" s="68"/>
      <c r="F3" s="68"/>
      <c r="G3" s="68" t="s">
        <v>59</v>
      </c>
      <c r="H3" s="68" t="s">
        <v>79</v>
      </c>
      <c r="I3" s="68"/>
      <c r="J3" s="68"/>
      <c r="K3" s="68" t="s">
        <v>80</v>
      </c>
    </row>
    <row r="4" ht="18.75" customHeight="1" spans="1:11">
      <c r="A4" s="68" t="s">
        <v>75</v>
      </c>
      <c r="B4" s="68"/>
      <c r="C4" s="68" t="s">
        <v>295</v>
      </c>
      <c r="D4" s="68" t="s">
        <v>75</v>
      </c>
      <c r="E4" s="68"/>
      <c r="F4" s="68" t="s">
        <v>295</v>
      </c>
      <c r="G4" s="68"/>
      <c r="H4" s="68" t="s">
        <v>60</v>
      </c>
      <c r="I4" s="68" t="s">
        <v>145</v>
      </c>
      <c r="J4" s="68" t="s">
        <v>146</v>
      </c>
      <c r="K4" s="68"/>
    </row>
    <row r="5" ht="18.75" customHeight="1" spans="1:11">
      <c r="A5" s="68" t="s">
        <v>319</v>
      </c>
      <c r="B5" s="68" t="s">
        <v>320</v>
      </c>
      <c r="C5" s="68"/>
      <c r="D5" s="68" t="s">
        <v>319</v>
      </c>
      <c r="E5" s="68" t="s">
        <v>320</v>
      </c>
      <c r="F5" s="68"/>
      <c r="G5" s="68"/>
      <c r="H5" s="68"/>
      <c r="I5" s="68"/>
      <c r="J5" s="68"/>
      <c r="K5" s="68"/>
    </row>
    <row r="6" ht="18.75" customHeight="1" spans="1:11">
      <c r="A6" s="62"/>
      <c r="B6" s="62"/>
      <c r="C6" s="62"/>
      <c r="D6" s="62"/>
      <c r="E6" s="62"/>
      <c r="F6" s="62" t="s">
        <v>312</v>
      </c>
      <c r="G6" s="67" t="s">
        <v>321</v>
      </c>
      <c r="H6" s="67" t="s">
        <v>322</v>
      </c>
      <c r="I6" s="67" t="s">
        <v>323</v>
      </c>
      <c r="J6" s="67" t="s">
        <v>324</v>
      </c>
      <c r="K6" s="67" t="s">
        <v>325</v>
      </c>
    </row>
    <row r="7" ht="18.75" customHeight="1" spans="1:11">
      <c r="A7" s="62" t="s">
        <v>71</v>
      </c>
      <c r="B7" s="62"/>
      <c r="C7" s="62" t="s">
        <v>326</v>
      </c>
      <c r="D7" s="62" t="s">
        <v>149</v>
      </c>
      <c r="E7" s="62"/>
      <c r="F7" s="62" t="s">
        <v>150</v>
      </c>
      <c r="G7" s="67" t="s">
        <v>323</v>
      </c>
      <c r="H7" s="67" t="s">
        <v>323</v>
      </c>
      <c r="I7" s="67" t="s">
        <v>323</v>
      </c>
      <c r="J7" s="67" t="s">
        <v>137</v>
      </c>
      <c r="K7" s="67" t="s">
        <v>137</v>
      </c>
    </row>
    <row r="8" ht="18.75" customHeight="1" spans="1:11">
      <c r="A8" s="62"/>
      <c r="B8" s="62" t="s">
        <v>327</v>
      </c>
      <c r="C8" s="62" t="s">
        <v>328</v>
      </c>
      <c r="D8" s="62"/>
      <c r="E8" s="62" t="s">
        <v>327</v>
      </c>
      <c r="F8" s="62" t="s">
        <v>152</v>
      </c>
      <c r="G8" s="67" t="s">
        <v>329</v>
      </c>
      <c r="H8" s="67" t="s">
        <v>329</v>
      </c>
      <c r="I8" s="67" t="s">
        <v>329</v>
      </c>
      <c r="J8" s="67" t="s">
        <v>137</v>
      </c>
      <c r="K8" s="67" t="s">
        <v>137</v>
      </c>
    </row>
    <row r="9" ht="18.75" customHeight="1" spans="1:11">
      <c r="A9" s="62"/>
      <c r="B9" s="62"/>
      <c r="C9" s="62"/>
      <c r="D9" s="62"/>
      <c r="E9" s="62" t="s">
        <v>330</v>
      </c>
      <c r="F9" s="62" t="s">
        <v>154</v>
      </c>
      <c r="G9" s="67" t="s">
        <v>331</v>
      </c>
      <c r="H9" s="67" t="s">
        <v>331</v>
      </c>
      <c r="I9" s="67" t="s">
        <v>331</v>
      </c>
      <c r="J9" s="67" t="s">
        <v>137</v>
      </c>
      <c r="K9" s="67" t="s">
        <v>137</v>
      </c>
    </row>
    <row r="10" ht="18.75" customHeight="1" spans="1:11">
      <c r="A10" s="62"/>
      <c r="B10" s="62"/>
      <c r="C10" s="62"/>
      <c r="D10" s="62"/>
      <c r="E10" s="62" t="s">
        <v>332</v>
      </c>
      <c r="F10" s="62" t="s">
        <v>156</v>
      </c>
      <c r="G10" s="67" t="s">
        <v>331</v>
      </c>
      <c r="H10" s="67" t="s">
        <v>331</v>
      </c>
      <c r="I10" s="67" t="s">
        <v>331</v>
      </c>
      <c r="J10" s="67" t="s">
        <v>137</v>
      </c>
      <c r="K10" s="67" t="s">
        <v>137</v>
      </c>
    </row>
    <row r="11" ht="18.75" customHeight="1" spans="1:11">
      <c r="A11" s="62"/>
      <c r="B11" s="62" t="s">
        <v>330</v>
      </c>
      <c r="C11" s="62" t="s">
        <v>333</v>
      </c>
      <c r="D11" s="62"/>
      <c r="E11" s="62" t="s">
        <v>334</v>
      </c>
      <c r="F11" s="62" t="s">
        <v>162</v>
      </c>
      <c r="G11" s="67" t="s">
        <v>335</v>
      </c>
      <c r="H11" s="67" t="s">
        <v>335</v>
      </c>
      <c r="I11" s="67" t="s">
        <v>335</v>
      </c>
      <c r="J11" s="67" t="s">
        <v>137</v>
      </c>
      <c r="K11" s="67" t="s">
        <v>137</v>
      </c>
    </row>
    <row r="12" ht="18.75" customHeight="1" spans="1:11">
      <c r="A12" s="62"/>
      <c r="B12" s="62"/>
      <c r="C12" s="62"/>
      <c r="D12" s="62"/>
      <c r="E12" s="62" t="s">
        <v>336</v>
      </c>
      <c r="F12" s="62" t="s">
        <v>164</v>
      </c>
      <c r="G12" s="67" t="s">
        <v>304</v>
      </c>
      <c r="H12" s="67" t="s">
        <v>304</v>
      </c>
      <c r="I12" s="67" t="s">
        <v>304</v>
      </c>
      <c r="J12" s="67" t="s">
        <v>137</v>
      </c>
      <c r="K12" s="67" t="s">
        <v>137</v>
      </c>
    </row>
    <row r="13" ht="18.75" customHeight="1" spans="1:11">
      <c r="A13" s="62"/>
      <c r="B13" s="62"/>
      <c r="C13" s="62"/>
      <c r="D13" s="62"/>
      <c r="E13" s="62" t="s">
        <v>337</v>
      </c>
      <c r="F13" s="62" t="s">
        <v>166</v>
      </c>
      <c r="G13" s="67" t="s">
        <v>305</v>
      </c>
      <c r="H13" s="67" t="s">
        <v>305</v>
      </c>
      <c r="I13" s="67" t="s">
        <v>305</v>
      </c>
      <c r="J13" s="67" t="s">
        <v>137</v>
      </c>
      <c r="K13" s="67" t="s">
        <v>137</v>
      </c>
    </row>
    <row r="14" ht="18.75" customHeight="1" spans="1:11">
      <c r="A14" s="62"/>
      <c r="B14" s="62"/>
      <c r="C14" s="62"/>
      <c r="D14" s="62"/>
      <c r="E14" s="62" t="s">
        <v>338</v>
      </c>
      <c r="F14" s="62" t="s">
        <v>168</v>
      </c>
      <c r="G14" s="67" t="s">
        <v>137</v>
      </c>
      <c r="H14" s="67" t="s">
        <v>137</v>
      </c>
      <c r="I14" s="67" t="s">
        <v>137</v>
      </c>
      <c r="J14" s="67" t="s">
        <v>137</v>
      </c>
      <c r="K14" s="67" t="s">
        <v>137</v>
      </c>
    </row>
    <row r="15" ht="18.75" customHeight="1" spans="1:11">
      <c r="A15" s="62"/>
      <c r="B15" s="62"/>
      <c r="C15" s="62"/>
      <c r="D15" s="62"/>
      <c r="E15" s="62" t="s">
        <v>339</v>
      </c>
      <c r="F15" s="62" t="s">
        <v>170</v>
      </c>
      <c r="G15" s="67" t="s">
        <v>340</v>
      </c>
      <c r="H15" s="67" t="s">
        <v>340</v>
      </c>
      <c r="I15" s="67" t="s">
        <v>340</v>
      </c>
      <c r="J15" s="67" t="s">
        <v>137</v>
      </c>
      <c r="K15" s="67" t="s">
        <v>137</v>
      </c>
    </row>
    <row r="16" ht="18.75" customHeight="1" spans="1:11">
      <c r="A16" s="62"/>
      <c r="B16" s="62" t="s">
        <v>332</v>
      </c>
      <c r="C16" s="62" t="s">
        <v>125</v>
      </c>
      <c r="D16" s="62"/>
      <c r="E16" s="62" t="s">
        <v>341</v>
      </c>
      <c r="F16" s="62" t="s">
        <v>125</v>
      </c>
      <c r="G16" s="67" t="s">
        <v>307</v>
      </c>
      <c r="H16" s="67" t="s">
        <v>307</v>
      </c>
      <c r="I16" s="67" t="s">
        <v>307</v>
      </c>
      <c r="J16" s="67" t="s">
        <v>137</v>
      </c>
      <c r="K16" s="67" t="s">
        <v>137</v>
      </c>
    </row>
    <row r="17" ht="18.75" customHeight="1" spans="1:11">
      <c r="A17" s="62"/>
      <c r="B17" s="62" t="s">
        <v>342</v>
      </c>
      <c r="C17" s="62" t="s">
        <v>175</v>
      </c>
      <c r="D17" s="62"/>
      <c r="E17" s="62" t="s">
        <v>343</v>
      </c>
      <c r="F17" s="62" t="s">
        <v>158</v>
      </c>
      <c r="G17" s="67" t="s">
        <v>137</v>
      </c>
      <c r="H17" s="67" t="s">
        <v>137</v>
      </c>
      <c r="I17" s="67" t="s">
        <v>137</v>
      </c>
      <c r="J17" s="67" t="s">
        <v>137</v>
      </c>
      <c r="K17" s="67" t="s">
        <v>137</v>
      </c>
    </row>
    <row r="18" ht="18.75" customHeight="1" spans="1:11">
      <c r="A18" s="62"/>
      <c r="B18" s="62"/>
      <c r="C18" s="62"/>
      <c r="D18" s="62"/>
      <c r="E18" s="62" t="s">
        <v>344</v>
      </c>
      <c r="F18" s="62" t="s">
        <v>173</v>
      </c>
      <c r="G18" s="67" t="s">
        <v>137</v>
      </c>
      <c r="H18" s="67" t="s">
        <v>137</v>
      </c>
      <c r="I18" s="67" t="s">
        <v>137</v>
      </c>
      <c r="J18" s="67" t="s">
        <v>137</v>
      </c>
      <c r="K18" s="67" t="s">
        <v>137</v>
      </c>
    </row>
    <row r="19" ht="18.75" customHeight="1" spans="1:11">
      <c r="A19" s="62"/>
      <c r="B19" s="62"/>
      <c r="C19" s="62"/>
      <c r="D19" s="62"/>
      <c r="E19" s="62" t="s">
        <v>342</v>
      </c>
      <c r="F19" s="62" t="s">
        <v>175</v>
      </c>
      <c r="G19" s="67" t="s">
        <v>137</v>
      </c>
      <c r="H19" s="67" t="s">
        <v>137</v>
      </c>
      <c r="I19" s="67" t="s">
        <v>137</v>
      </c>
      <c r="J19" s="67" t="s">
        <v>137</v>
      </c>
      <c r="K19" s="67" t="s">
        <v>137</v>
      </c>
    </row>
    <row r="20" ht="18.75" customHeight="1" spans="1:11">
      <c r="A20" s="62" t="s">
        <v>345</v>
      </c>
      <c r="B20" s="62"/>
      <c r="C20" s="62" t="s">
        <v>346</v>
      </c>
      <c r="D20" s="62" t="s">
        <v>176</v>
      </c>
      <c r="E20" s="62"/>
      <c r="F20" s="62" t="s">
        <v>177</v>
      </c>
      <c r="G20" s="67" t="s">
        <v>347</v>
      </c>
      <c r="H20" s="67" t="s">
        <v>324</v>
      </c>
      <c r="I20" s="67" t="s">
        <v>137</v>
      </c>
      <c r="J20" s="67" t="s">
        <v>324</v>
      </c>
      <c r="K20" s="67" t="s">
        <v>348</v>
      </c>
    </row>
    <row r="21" ht="18.75" customHeight="1" spans="1:11">
      <c r="A21" s="62"/>
      <c r="B21" s="62" t="s">
        <v>327</v>
      </c>
      <c r="C21" s="62" t="s">
        <v>349</v>
      </c>
      <c r="D21" s="62"/>
      <c r="E21" s="62" t="s">
        <v>327</v>
      </c>
      <c r="F21" s="62" t="s">
        <v>179</v>
      </c>
      <c r="G21" s="67" t="s">
        <v>350</v>
      </c>
      <c r="H21" s="67" t="s">
        <v>351</v>
      </c>
      <c r="I21" s="67" t="s">
        <v>137</v>
      </c>
      <c r="J21" s="67" t="s">
        <v>351</v>
      </c>
      <c r="K21" s="67" t="s">
        <v>352</v>
      </c>
    </row>
    <row r="22" ht="18.75" customHeight="1" spans="1:11">
      <c r="A22" s="62"/>
      <c r="B22" s="62"/>
      <c r="C22" s="62"/>
      <c r="D22" s="62"/>
      <c r="E22" s="62" t="s">
        <v>330</v>
      </c>
      <c r="F22" s="62" t="s">
        <v>181</v>
      </c>
      <c r="G22" s="67" t="s">
        <v>353</v>
      </c>
      <c r="H22" s="67" t="s">
        <v>137</v>
      </c>
      <c r="I22" s="67" t="s">
        <v>137</v>
      </c>
      <c r="J22" s="67" t="s">
        <v>137</v>
      </c>
      <c r="K22" s="67" t="s">
        <v>353</v>
      </c>
    </row>
    <row r="23" ht="18.75" customHeight="1" spans="1:11">
      <c r="A23" s="62"/>
      <c r="B23" s="62"/>
      <c r="C23" s="62"/>
      <c r="D23" s="62"/>
      <c r="E23" s="62" t="s">
        <v>354</v>
      </c>
      <c r="F23" s="62" t="s">
        <v>183</v>
      </c>
      <c r="G23" s="67" t="s">
        <v>137</v>
      </c>
      <c r="H23" s="67" t="s">
        <v>137</v>
      </c>
      <c r="I23" s="67" t="s">
        <v>137</v>
      </c>
      <c r="J23" s="67" t="s">
        <v>137</v>
      </c>
      <c r="K23" s="67" t="s">
        <v>137</v>
      </c>
    </row>
    <row r="24" ht="18.75" customHeight="1" spans="1:11">
      <c r="A24" s="62"/>
      <c r="B24" s="62"/>
      <c r="C24" s="62"/>
      <c r="D24" s="62"/>
      <c r="E24" s="62" t="s">
        <v>355</v>
      </c>
      <c r="F24" s="62" t="s">
        <v>185</v>
      </c>
      <c r="G24" s="67" t="s">
        <v>304</v>
      </c>
      <c r="H24" s="67" t="s">
        <v>304</v>
      </c>
      <c r="I24" s="67" t="s">
        <v>137</v>
      </c>
      <c r="J24" s="67" t="s">
        <v>304</v>
      </c>
      <c r="K24" s="67" t="s">
        <v>137</v>
      </c>
    </row>
    <row r="25" ht="18.75" customHeight="1" spans="1:11">
      <c r="A25" s="62"/>
      <c r="B25" s="62"/>
      <c r="C25" s="62"/>
      <c r="D25" s="62"/>
      <c r="E25" s="62" t="s">
        <v>343</v>
      </c>
      <c r="F25" s="62" t="s">
        <v>187</v>
      </c>
      <c r="G25" s="67" t="s">
        <v>356</v>
      </c>
      <c r="H25" s="67" t="s">
        <v>304</v>
      </c>
      <c r="I25" s="67" t="s">
        <v>137</v>
      </c>
      <c r="J25" s="67" t="s">
        <v>304</v>
      </c>
      <c r="K25" s="67" t="s">
        <v>357</v>
      </c>
    </row>
    <row r="26" ht="18.75" customHeight="1" spans="1:11">
      <c r="A26" s="62"/>
      <c r="B26" s="62"/>
      <c r="C26" s="62"/>
      <c r="D26" s="62"/>
      <c r="E26" s="62" t="s">
        <v>358</v>
      </c>
      <c r="F26" s="62" t="s">
        <v>189</v>
      </c>
      <c r="G26" s="67" t="s">
        <v>304</v>
      </c>
      <c r="H26" s="67" t="s">
        <v>137</v>
      </c>
      <c r="I26" s="67" t="s">
        <v>137</v>
      </c>
      <c r="J26" s="67" t="s">
        <v>137</v>
      </c>
      <c r="K26" s="67" t="s">
        <v>304</v>
      </c>
    </row>
    <row r="27" ht="18.75" customHeight="1" spans="1:11">
      <c r="A27" s="62"/>
      <c r="B27" s="62"/>
      <c r="C27" s="62"/>
      <c r="D27" s="62"/>
      <c r="E27" s="62" t="s">
        <v>334</v>
      </c>
      <c r="F27" s="62" t="s">
        <v>191</v>
      </c>
      <c r="G27" s="67" t="s">
        <v>359</v>
      </c>
      <c r="H27" s="67" t="s">
        <v>359</v>
      </c>
      <c r="I27" s="67" t="s">
        <v>137</v>
      </c>
      <c r="J27" s="67" t="s">
        <v>359</v>
      </c>
      <c r="K27" s="67" t="s">
        <v>137</v>
      </c>
    </row>
    <row r="28" ht="18.75" customHeight="1" spans="1:11">
      <c r="A28" s="62"/>
      <c r="B28" s="62"/>
      <c r="C28" s="62"/>
      <c r="D28" s="62"/>
      <c r="E28" s="62" t="s">
        <v>336</v>
      </c>
      <c r="F28" s="62" t="s">
        <v>193</v>
      </c>
      <c r="G28" s="67" t="s">
        <v>137</v>
      </c>
      <c r="H28" s="67" t="s">
        <v>137</v>
      </c>
      <c r="I28" s="67" t="s">
        <v>137</v>
      </c>
      <c r="J28" s="67" t="s">
        <v>137</v>
      </c>
      <c r="K28" s="67" t="s">
        <v>137</v>
      </c>
    </row>
    <row r="29" ht="18.75" customHeight="1" spans="1:11">
      <c r="A29" s="62"/>
      <c r="B29" s="62"/>
      <c r="C29" s="62"/>
      <c r="D29" s="62"/>
      <c r="E29" s="62" t="s">
        <v>338</v>
      </c>
      <c r="F29" s="62" t="s">
        <v>195</v>
      </c>
      <c r="G29" s="67" t="s">
        <v>360</v>
      </c>
      <c r="H29" s="67" t="s">
        <v>137</v>
      </c>
      <c r="I29" s="67" t="s">
        <v>137</v>
      </c>
      <c r="J29" s="67" t="s">
        <v>137</v>
      </c>
      <c r="K29" s="67" t="s">
        <v>360</v>
      </c>
    </row>
    <row r="30" ht="18.75" customHeight="1" spans="1:11">
      <c r="A30" s="62"/>
      <c r="B30" s="62"/>
      <c r="C30" s="62"/>
      <c r="D30" s="62"/>
      <c r="E30" s="62" t="s">
        <v>344</v>
      </c>
      <c r="F30" s="62" t="s">
        <v>201</v>
      </c>
      <c r="G30" s="67" t="s">
        <v>361</v>
      </c>
      <c r="H30" s="67" t="s">
        <v>361</v>
      </c>
      <c r="I30" s="67" t="s">
        <v>137</v>
      </c>
      <c r="J30" s="67" t="s">
        <v>361</v>
      </c>
      <c r="K30" s="67" t="s">
        <v>137</v>
      </c>
    </row>
    <row r="31" ht="18.75" customHeight="1" spans="1:11">
      <c r="A31" s="62"/>
      <c r="B31" s="62"/>
      <c r="C31" s="62"/>
      <c r="D31" s="62"/>
      <c r="E31" s="62" t="s">
        <v>362</v>
      </c>
      <c r="F31" s="62" t="s">
        <v>219</v>
      </c>
      <c r="G31" s="67" t="s">
        <v>137</v>
      </c>
      <c r="H31" s="67" t="s">
        <v>137</v>
      </c>
      <c r="I31" s="67" t="s">
        <v>137</v>
      </c>
      <c r="J31" s="67" t="s">
        <v>137</v>
      </c>
      <c r="K31" s="67" t="s">
        <v>137</v>
      </c>
    </row>
    <row r="32" ht="18.75" customHeight="1" spans="1:11">
      <c r="A32" s="62"/>
      <c r="B32" s="62"/>
      <c r="C32" s="62"/>
      <c r="D32" s="62"/>
      <c r="E32" s="62" t="s">
        <v>363</v>
      </c>
      <c r="F32" s="62" t="s">
        <v>221</v>
      </c>
      <c r="G32" s="67" t="s">
        <v>137</v>
      </c>
      <c r="H32" s="67" t="s">
        <v>137</v>
      </c>
      <c r="I32" s="67" t="s">
        <v>137</v>
      </c>
      <c r="J32" s="67" t="s">
        <v>137</v>
      </c>
      <c r="K32" s="67" t="s">
        <v>137</v>
      </c>
    </row>
    <row r="33" ht="18.75" customHeight="1" spans="1:11">
      <c r="A33" s="62"/>
      <c r="B33" s="62"/>
      <c r="C33" s="62"/>
      <c r="D33" s="62"/>
      <c r="E33" s="62" t="s">
        <v>364</v>
      </c>
      <c r="F33" s="62" t="s">
        <v>225</v>
      </c>
      <c r="G33" s="67" t="s">
        <v>137</v>
      </c>
      <c r="H33" s="67" t="s">
        <v>137</v>
      </c>
      <c r="I33" s="67" t="s">
        <v>137</v>
      </c>
      <c r="J33" s="67" t="s">
        <v>137</v>
      </c>
      <c r="K33" s="67" t="s">
        <v>137</v>
      </c>
    </row>
    <row r="34" ht="18.75" customHeight="1" spans="1:11">
      <c r="A34" s="62"/>
      <c r="B34" s="62"/>
      <c r="C34" s="62"/>
      <c r="D34" s="62"/>
      <c r="E34" s="62" t="s">
        <v>365</v>
      </c>
      <c r="F34" s="62" t="s">
        <v>227</v>
      </c>
      <c r="G34" s="67" t="s">
        <v>137</v>
      </c>
      <c r="H34" s="67" t="s">
        <v>137</v>
      </c>
      <c r="I34" s="67" t="s">
        <v>137</v>
      </c>
      <c r="J34" s="67" t="s">
        <v>137</v>
      </c>
      <c r="K34" s="67" t="s">
        <v>137</v>
      </c>
    </row>
    <row r="35" ht="18.75" customHeight="1" spans="1:11">
      <c r="A35" s="62"/>
      <c r="B35" s="62" t="s">
        <v>330</v>
      </c>
      <c r="C35" s="62" t="s">
        <v>203</v>
      </c>
      <c r="D35" s="62"/>
      <c r="E35" s="62" t="s">
        <v>366</v>
      </c>
      <c r="F35" s="62" t="s">
        <v>203</v>
      </c>
      <c r="G35" s="67" t="s">
        <v>304</v>
      </c>
      <c r="H35" s="67" t="s">
        <v>137</v>
      </c>
      <c r="I35" s="67" t="s">
        <v>137</v>
      </c>
      <c r="J35" s="67" t="s">
        <v>137</v>
      </c>
      <c r="K35" s="67" t="s">
        <v>304</v>
      </c>
    </row>
    <row r="36" ht="18.75" customHeight="1" spans="1:11">
      <c r="A36" s="62"/>
      <c r="B36" s="62" t="s">
        <v>332</v>
      </c>
      <c r="C36" s="62" t="s">
        <v>205</v>
      </c>
      <c r="D36" s="62"/>
      <c r="E36" s="62" t="s">
        <v>367</v>
      </c>
      <c r="F36" s="62" t="s">
        <v>205</v>
      </c>
      <c r="G36" s="67" t="s">
        <v>137</v>
      </c>
      <c r="H36" s="67" t="s">
        <v>137</v>
      </c>
      <c r="I36" s="67" t="s">
        <v>137</v>
      </c>
      <c r="J36" s="67" t="s">
        <v>137</v>
      </c>
      <c r="K36" s="67" t="s">
        <v>137</v>
      </c>
    </row>
    <row r="37" ht="18.75" customHeight="1" spans="1:11">
      <c r="A37" s="62"/>
      <c r="B37" s="62" t="s">
        <v>354</v>
      </c>
      <c r="C37" s="62" t="s">
        <v>368</v>
      </c>
      <c r="D37" s="62"/>
      <c r="E37" s="62" t="s">
        <v>369</v>
      </c>
      <c r="F37" s="62" t="s">
        <v>209</v>
      </c>
      <c r="G37" s="67" t="s">
        <v>137</v>
      </c>
      <c r="H37" s="67" t="s">
        <v>137</v>
      </c>
      <c r="I37" s="67" t="s">
        <v>137</v>
      </c>
      <c r="J37" s="67" t="s">
        <v>137</v>
      </c>
      <c r="K37" s="67" t="s">
        <v>137</v>
      </c>
    </row>
    <row r="38" ht="18.75" customHeight="1" spans="1:11">
      <c r="A38" s="62"/>
      <c r="B38" s="62"/>
      <c r="C38" s="62"/>
      <c r="D38" s="62"/>
      <c r="E38" s="62" t="s">
        <v>370</v>
      </c>
      <c r="F38" s="62" t="s">
        <v>211</v>
      </c>
      <c r="G38" s="67" t="s">
        <v>137</v>
      </c>
      <c r="H38" s="67" t="s">
        <v>137</v>
      </c>
      <c r="I38" s="67" t="s">
        <v>137</v>
      </c>
      <c r="J38" s="67" t="s">
        <v>137</v>
      </c>
      <c r="K38" s="67" t="s">
        <v>137</v>
      </c>
    </row>
    <row r="39" ht="18.75" customHeight="1" spans="1:11">
      <c r="A39" s="62"/>
      <c r="B39" s="62"/>
      <c r="C39" s="62"/>
      <c r="D39" s="62"/>
      <c r="E39" s="62" t="s">
        <v>371</v>
      </c>
      <c r="F39" s="62" t="s">
        <v>213</v>
      </c>
      <c r="G39" s="67" t="s">
        <v>137</v>
      </c>
      <c r="H39" s="67" t="s">
        <v>137</v>
      </c>
      <c r="I39" s="67" t="s">
        <v>137</v>
      </c>
      <c r="J39" s="67" t="s">
        <v>137</v>
      </c>
      <c r="K39" s="67" t="s">
        <v>137</v>
      </c>
    </row>
    <row r="40" ht="18.75" customHeight="1" spans="1:11">
      <c r="A40" s="62"/>
      <c r="B40" s="62" t="s">
        <v>355</v>
      </c>
      <c r="C40" s="62" t="s">
        <v>217</v>
      </c>
      <c r="D40" s="62"/>
      <c r="E40" s="62" t="s">
        <v>372</v>
      </c>
      <c r="F40" s="62" t="s">
        <v>215</v>
      </c>
      <c r="G40" s="67" t="s">
        <v>373</v>
      </c>
      <c r="H40" s="67" t="s">
        <v>137</v>
      </c>
      <c r="I40" s="67" t="s">
        <v>137</v>
      </c>
      <c r="J40" s="67" t="s">
        <v>137</v>
      </c>
      <c r="K40" s="67" t="s">
        <v>373</v>
      </c>
    </row>
    <row r="41" ht="18.75" customHeight="1" spans="1:11">
      <c r="A41" s="62"/>
      <c r="B41" s="62"/>
      <c r="C41" s="62"/>
      <c r="D41" s="62"/>
      <c r="E41" s="62" t="s">
        <v>374</v>
      </c>
      <c r="F41" s="62" t="s">
        <v>217</v>
      </c>
      <c r="G41" s="67" t="s">
        <v>137</v>
      </c>
      <c r="H41" s="67" t="s">
        <v>137</v>
      </c>
      <c r="I41" s="67" t="s">
        <v>137</v>
      </c>
      <c r="J41" s="67" t="s">
        <v>137</v>
      </c>
      <c r="K41" s="67" t="s">
        <v>137</v>
      </c>
    </row>
    <row r="42" ht="18.75" customHeight="1" spans="1:11">
      <c r="A42" s="62"/>
      <c r="B42" s="62" t="s">
        <v>343</v>
      </c>
      <c r="C42" s="62" t="s">
        <v>207</v>
      </c>
      <c r="D42" s="62"/>
      <c r="E42" s="62" t="s">
        <v>375</v>
      </c>
      <c r="F42" s="62" t="s">
        <v>207</v>
      </c>
      <c r="G42" s="67" t="s">
        <v>340</v>
      </c>
      <c r="H42" s="67" t="s">
        <v>340</v>
      </c>
      <c r="I42" s="67" t="s">
        <v>137</v>
      </c>
      <c r="J42" s="67" t="s">
        <v>340</v>
      </c>
      <c r="K42" s="67" t="s">
        <v>137</v>
      </c>
    </row>
    <row r="43" ht="18.75" customHeight="1" spans="1:11">
      <c r="A43" s="62"/>
      <c r="B43" s="62" t="s">
        <v>358</v>
      </c>
      <c r="C43" s="62" t="s">
        <v>197</v>
      </c>
      <c r="D43" s="62"/>
      <c r="E43" s="62" t="s">
        <v>339</v>
      </c>
      <c r="F43" s="62" t="s">
        <v>197</v>
      </c>
      <c r="G43" s="67" t="s">
        <v>137</v>
      </c>
      <c r="H43" s="67" t="s">
        <v>137</v>
      </c>
      <c r="I43" s="67" t="s">
        <v>137</v>
      </c>
      <c r="J43" s="67" t="s">
        <v>137</v>
      </c>
      <c r="K43" s="67" t="s">
        <v>137</v>
      </c>
    </row>
    <row r="44" ht="18.75" customHeight="1" spans="1:11">
      <c r="A44" s="62"/>
      <c r="B44" s="62" t="s">
        <v>334</v>
      </c>
      <c r="C44" s="62" t="s">
        <v>223</v>
      </c>
      <c r="D44" s="62"/>
      <c r="E44" s="62" t="s">
        <v>376</v>
      </c>
      <c r="F44" s="62" t="s">
        <v>223</v>
      </c>
      <c r="G44" s="67" t="s">
        <v>377</v>
      </c>
      <c r="H44" s="67" t="s">
        <v>377</v>
      </c>
      <c r="I44" s="67" t="s">
        <v>137</v>
      </c>
      <c r="J44" s="67" t="s">
        <v>377</v>
      </c>
      <c r="K44" s="67" t="s">
        <v>137</v>
      </c>
    </row>
    <row r="45" ht="18.75" customHeight="1" spans="1:11">
      <c r="A45" s="62"/>
      <c r="B45" s="62" t="s">
        <v>336</v>
      </c>
      <c r="C45" s="62" t="s">
        <v>378</v>
      </c>
      <c r="D45" s="62"/>
      <c r="E45" s="62" t="s">
        <v>341</v>
      </c>
      <c r="F45" s="62" t="s">
        <v>378</v>
      </c>
      <c r="G45" s="67" t="s">
        <v>331</v>
      </c>
      <c r="H45" s="67" t="s">
        <v>137</v>
      </c>
      <c r="I45" s="67" t="s">
        <v>137</v>
      </c>
      <c r="J45" s="67" t="s">
        <v>137</v>
      </c>
      <c r="K45" s="67" t="s">
        <v>331</v>
      </c>
    </row>
    <row r="46" ht="18.75" customHeight="1" spans="1:11">
      <c r="A46" s="62"/>
      <c r="B46" s="62" t="s">
        <v>342</v>
      </c>
      <c r="C46" s="62" t="s">
        <v>229</v>
      </c>
      <c r="D46" s="62"/>
      <c r="E46" s="62" t="s">
        <v>342</v>
      </c>
      <c r="F46" s="62" t="s">
        <v>229</v>
      </c>
      <c r="G46" s="67" t="s">
        <v>137</v>
      </c>
      <c r="H46" s="67" t="s">
        <v>137</v>
      </c>
      <c r="I46" s="67" t="s">
        <v>137</v>
      </c>
      <c r="J46" s="67" t="s">
        <v>137</v>
      </c>
      <c r="K46" s="67" t="s">
        <v>137</v>
      </c>
    </row>
    <row r="47" ht="18.75" customHeight="1" spans="1:11">
      <c r="A47" s="62" t="s">
        <v>379</v>
      </c>
      <c r="B47" s="62"/>
      <c r="C47" s="62" t="s">
        <v>380</v>
      </c>
      <c r="D47" s="62" t="s">
        <v>256</v>
      </c>
      <c r="E47" s="62"/>
      <c r="F47" s="62" t="s">
        <v>257</v>
      </c>
      <c r="G47" s="67" t="s">
        <v>381</v>
      </c>
      <c r="H47" s="67" t="s">
        <v>137</v>
      </c>
      <c r="I47" s="67" t="s">
        <v>137</v>
      </c>
      <c r="J47" s="67" t="s">
        <v>137</v>
      </c>
      <c r="K47" s="67" t="s">
        <v>381</v>
      </c>
    </row>
    <row r="48" ht="18.75" customHeight="1" spans="1:11">
      <c r="A48" s="62"/>
      <c r="B48" s="62" t="s">
        <v>327</v>
      </c>
      <c r="C48" s="62" t="s">
        <v>382</v>
      </c>
      <c r="D48" s="62"/>
      <c r="E48" s="62" t="s">
        <v>327</v>
      </c>
      <c r="F48" s="62" t="s">
        <v>382</v>
      </c>
      <c r="G48" s="67" t="s">
        <v>137</v>
      </c>
      <c r="H48" s="67" t="s">
        <v>137</v>
      </c>
      <c r="I48" s="67" t="s">
        <v>137</v>
      </c>
      <c r="J48" s="67" t="s">
        <v>137</v>
      </c>
      <c r="K48" s="67" t="s">
        <v>137</v>
      </c>
    </row>
    <row r="49" ht="18.75" customHeight="1" spans="1:11">
      <c r="A49" s="62"/>
      <c r="B49" s="62" t="s">
        <v>330</v>
      </c>
      <c r="C49" s="62" t="s">
        <v>383</v>
      </c>
      <c r="D49" s="62"/>
      <c r="E49" s="62" t="s">
        <v>355</v>
      </c>
      <c r="F49" s="62" t="s">
        <v>383</v>
      </c>
      <c r="G49" s="67" t="s">
        <v>381</v>
      </c>
      <c r="H49" s="67" t="s">
        <v>137</v>
      </c>
      <c r="I49" s="67" t="s">
        <v>137</v>
      </c>
      <c r="J49" s="67" t="s">
        <v>137</v>
      </c>
      <c r="K49" s="67" t="s">
        <v>381</v>
      </c>
    </row>
    <row r="50" ht="18.75" customHeight="1" spans="1:11">
      <c r="A50" s="62"/>
      <c r="B50" s="62" t="s">
        <v>332</v>
      </c>
      <c r="C50" s="62" t="s">
        <v>384</v>
      </c>
      <c r="D50" s="62"/>
      <c r="E50" s="62" t="s">
        <v>341</v>
      </c>
      <c r="F50" s="62" t="s">
        <v>384</v>
      </c>
      <c r="G50" s="67" t="s">
        <v>137</v>
      </c>
      <c r="H50" s="67" t="s">
        <v>137</v>
      </c>
      <c r="I50" s="67" t="s">
        <v>137</v>
      </c>
      <c r="J50" s="67" t="s">
        <v>137</v>
      </c>
      <c r="K50" s="67" t="s">
        <v>137</v>
      </c>
    </row>
    <row r="51" ht="18.75" customHeight="1" spans="1:11">
      <c r="A51" s="62"/>
      <c r="B51" s="62" t="s">
        <v>355</v>
      </c>
      <c r="C51" s="62" t="s">
        <v>385</v>
      </c>
      <c r="D51" s="62"/>
      <c r="E51" s="62" t="s">
        <v>336</v>
      </c>
      <c r="F51" s="62" t="s">
        <v>386</v>
      </c>
      <c r="G51" s="67" t="s">
        <v>137</v>
      </c>
      <c r="H51" s="67" t="s">
        <v>137</v>
      </c>
      <c r="I51" s="67" t="s">
        <v>137</v>
      </c>
      <c r="J51" s="67" t="s">
        <v>137</v>
      </c>
      <c r="K51" s="67" t="s">
        <v>137</v>
      </c>
    </row>
    <row r="52" ht="18.75" customHeight="1" spans="1:11">
      <c r="A52" s="62"/>
      <c r="B52" s="62"/>
      <c r="C52" s="62"/>
      <c r="D52" s="62"/>
      <c r="E52" s="62" t="s">
        <v>337</v>
      </c>
      <c r="F52" s="62" t="s">
        <v>387</v>
      </c>
      <c r="G52" s="67" t="s">
        <v>137</v>
      </c>
      <c r="H52" s="67" t="s">
        <v>137</v>
      </c>
      <c r="I52" s="67" t="s">
        <v>137</v>
      </c>
      <c r="J52" s="67" t="s">
        <v>137</v>
      </c>
      <c r="K52" s="67" t="s">
        <v>137</v>
      </c>
    </row>
    <row r="53" ht="18.75" customHeight="1" spans="1:11">
      <c r="A53" s="62"/>
      <c r="B53" s="62"/>
      <c r="C53" s="62"/>
      <c r="D53" s="62"/>
      <c r="E53" s="62" t="s">
        <v>338</v>
      </c>
      <c r="F53" s="62" t="s">
        <v>388</v>
      </c>
      <c r="G53" s="67" t="s">
        <v>137</v>
      </c>
      <c r="H53" s="67" t="s">
        <v>137</v>
      </c>
      <c r="I53" s="67" t="s">
        <v>137</v>
      </c>
      <c r="J53" s="67" t="s">
        <v>137</v>
      </c>
      <c r="K53" s="67" t="s">
        <v>137</v>
      </c>
    </row>
    <row r="54" ht="18.75" customHeight="1" spans="1:11">
      <c r="A54" s="62"/>
      <c r="B54" s="62"/>
      <c r="C54" s="62"/>
      <c r="D54" s="62"/>
      <c r="E54" s="62" t="s">
        <v>339</v>
      </c>
      <c r="F54" s="62" t="s">
        <v>389</v>
      </c>
      <c r="G54" s="67" t="s">
        <v>137</v>
      </c>
      <c r="H54" s="67" t="s">
        <v>137</v>
      </c>
      <c r="I54" s="67" t="s">
        <v>137</v>
      </c>
      <c r="J54" s="67" t="s">
        <v>137</v>
      </c>
      <c r="K54" s="67" t="s">
        <v>137</v>
      </c>
    </row>
    <row r="55" ht="18.75" customHeight="1" spans="1:11">
      <c r="A55" s="62"/>
      <c r="B55" s="62" t="s">
        <v>343</v>
      </c>
      <c r="C55" s="62" t="s">
        <v>390</v>
      </c>
      <c r="D55" s="62"/>
      <c r="E55" s="62" t="s">
        <v>330</v>
      </c>
      <c r="F55" s="62" t="s">
        <v>259</v>
      </c>
      <c r="G55" s="67" t="s">
        <v>137</v>
      </c>
      <c r="H55" s="67" t="s">
        <v>137</v>
      </c>
      <c r="I55" s="67" t="s">
        <v>137</v>
      </c>
      <c r="J55" s="67" t="s">
        <v>137</v>
      </c>
      <c r="K55" s="67" t="s">
        <v>137</v>
      </c>
    </row>
    <row r="56" ht="18.75" customHeight="1" spans="1:11">
      <c r="A56" s="62"/>
      <c r="B56" s="62"/>
      <c r="C56" s="62"/>
      <c r="D56" s="62"/>
      <c r="E56" s="62" t="s">
        <v>332</v>
      </c>
      <c r="F56" s="62" t="s">
        <v>391</v>
      </c>
      <c r="G56" s="67" t="s">
        <v>137</v>
      </c>
      <c r="H56" s="67" t="s">
        <v>137</v>
      </c>
      <c r="I56" s="67" t="s">
        <v>137</v>
      </c>
      <c r="J56" s="67" t="s">
        <v>137</v>
      </c>
      <c r="K56" s="67" t="s">
        <v>137</v>
      </c>
    </row>
    <row r="57" ht="18.75" customHeight="1" spans="1:11">
      <c r="A57" s="62"/>
      <c r="B57" s="62"/>
      <c r="C57" s="62"/>
      <c r="D57" s="62"/>
      <c r="E57" s="62" t="s">
        <v>358</v>
      </c>
      <c r="F57" s="62" t="s">
        <v>392</v>
      </c>
      <c r="G57" s="67" t="s">
        <v>137</v>
      </c>
      <c r="H57" s="67" t="s">
        <v>137</v>
      </c>
      <c r="I57" s="67" t="s">
        <v>137</v>
      </c>
      <c r="J57" s="67" t="s">
        <v>137</v>
      </c>
      <c r="K57" s="67" t="s">
        <v>137</v>
      </c>
    </row>
    <row r="58" ht="18.75" customHeight="1" spans="1:11">
      <c r="A58" s="62"/>
      <c r="B58" s="62" t="s">
        <v>358</v>
      </c>
      <c r="C58" s="62" t="s">
        <v>393</v>
      </c>
      <c r="D58" s="62"/>
      <c r="E58" s="62" t="s">
        <v>343</v>
      </c>
      <c r="F58" s="62" t="s">
        <v>393</v>
      </c>
      <c r="G58" s="67" t="s">
        <v>137</v>
      </c>
      <c r="H58" s="67" t="s">
        <v>137</v>
      </c>
      <c r="I58" s="67" t="s">
        <v>137</v>
      </c>
      <c r="J58" s="67" t="s">
        <v>137</v>
      </c>
      <c r="K58" s="67" t="s">
        <v>137</v>
      </c>
    </row>
    <row r="59" ht="18.75" customHeight="1" spans="1:11">
      <c r="A59" s="62"/>
      <c r="B59" s="62" t="s">
        <v>342</v>
      </c>
      <c r="C59" s="62" t="s">
        <v>394</v>
      </c>
      <c r="D59" s="62"/>
      <c r="E59" s="62" t="s">
        <v>334</v>
      </c>
      <c r="F59" s="62" t="s">
        <v>395</v>
      </c>
      <c r="G59" s="67" t="s">
        <v>137</v>
      </c>
      <c r="H59" s="67" t="s">
        <v>137</v>
      </c>
      <c r="I59" s="67" t="s">
        <v>137</v>
      </c>
      <c r="J59" s="67" t="s">
        <v>137</v>
      </c>
      <c r="K59" s="67" t="s">
        <v>137</v>
      </c>
    </row>
    <row r="60" ht="18.75" customHeight="1" spans="1:11">
      <c r="A60" s="62"/>
      <c r="B60" s="62"/>
      <c r="C60" s="62"/>
      <c r="D60" s="62"/>
      <c r="E60" s="62" t="s">
        <v>396</v>
      </c>
      <c r="F60" s="62" t="s">
        <v>397</v>
      </c>
      <c r="G60" s="67" t="s">
        <v>137</v>
      </c>
      <c r="H60" s="67" t="s">
        <v>137</v>
      </c>
      <c r="I60" s="67" t="s">
        <v>137</v>
      </c>
      <c r="J60" s="67" t="s">
        <v>137</v>
      </c>
      <c r="K60" s="67" t="s">
        <v>137</v>
      </c>
    </row>
    <row r="61" ht="18.75" customHeight="1" spans="1:11">
      <c r="A61" s="62"/>
      <c r="B61" s="62"/>
      <c r="C61" s="62"/>
      <c r="D61" s="62"/>
      <c r="E61" s="62" t="s">
        <v>398</v>
      </c>
      <c r="F61" s="62" t="s">
        <v>399</v>
      </c>
      <c r="G61" s="67" t="s">
        <v>137</v>
      </c>
      <c r="H61" s="67" t="s">
        <v>137</v>
      </c>
      <c r="I61" s="67" t="s">
        <v>137</v>
      </c>
      <c r="J61" s="67" t="s">
        <v>137</v>
      </c>
      <c r="K61" s="67" t="s">
        <v>137</v>
      </c>
    </row>
    <row r="62" ht="18.75" customHeight="1" spans="1:11">
      <c r="A62" s="62"/>
      <c r="B62" s="62"/>
      <c r="C62" s="62"/>
      <c r="D62" s="62"/>
      <c r="E62" s="62" t="s">
        <v>400</v>
      </c>
      <c r="F62" s="62" t="s">
        <v>401</v>
      </c>
      <c r="G62" s="67" t="s">
        <v>137</v>
      </c>
      <c r="H62" s="67" t="s">
        <v>137</v>
      </c>
      <c r="I62" s="67" t="s">
        <v>137</v>
      </c>
      <c r="J62" s="67" t="s">
        <v>137</v>
      </c>
      <c r="K62" s="67" t="s">
        <v>137</v>
      </c>
    </row>
    <row r="63" ht="18.75" customHeight="1" spans="1:11">
      <c r="A63" s="62"/>
      <c r="B63" s="62"/>
      <c r="C63" s="62"/>
      <c r="D63" s="62"/>
      <c r="E63" s="62" t="s">
        <v>342</v>
      </c>
      <c r="F63" s="62" t="s">
        <v>394</v>
      </c>
      <c r="G63" s="67" t="s">
        <v>137</v>
      </c>
      <c r="H63" s="67" t="s">
        <v>137</v>
      </c>
      <c r="I63" s="67" t="s">
        <v>137</v>
      </c>
      <c r="J63" s="67" t="s">
        <v>137</v>
      </c>
      <c r="K63" s="67" t="s">
        <v>137</v>
      </c>
    </row>
    <row r="64" ht="18.75" customHeight="1" spans="1:11">
      <c r="A64" s="62" t="s">
        <v>402</v>
      </c>
      <c r="B64" s="62"/>
      <c r="C64" s="62" t="s">
        <v>403</v>
      </c>
      <c r="D64" s="62" t="s">
        <v>404</v>
      </c>
      <c r="E64" s="62"/>
      <c r="F64" s="62" t="s">
        <v>405</v>
      </c>
      <c r="G64" s="67" t="s">
        <v>137</v>
      </c>
      <c r="H64" s="67" t="s">
        <v>137</v>
      </c>
      <c r="I64" s="67" t="s">
        <v>137</v>
      </c>
      <c r="J64" s="67" t="s">
        <v>137</v>
      </c>
      <c r="K64" s="67" t="s">
        <v>137</v>
      </c>
    </row>
    <row r="65" ht="18.75" customHeight="1" spans="1:11">
      <c r="A65" s="62"/>
      <c r="B65" s="62" t="s">
        <v>327</v>
      </c>
      <c r="C65" s="62" t="s">
        <v>382</v>
      </c>
      <c r="D65" s="62"/>
      <c r="E65" s="62" t="s">
        <v>327</v>
      </c>
      <c r="F65" s="62" t="s">
        <v>382</v>
      </c>
      <c r="G65" s="67" t="s">
        <v>137</v>
      </c>
      <c r="H65" s="67" t="s">
        <v>137</v>
      </c>
      <c r="I65" s="67" t="s">
        <v>137</v>
      </c>
      <c r="J65" s="67" t="s">
        <v>137</v>
      </c>
      <c r="K65" s="67" t="s">
        <v>137</v>
      </c>
    </row>
    <row r="66" ht="18.75" customHeight="1" spans="1:11">
      <c r="A66" s="62"/>
      <c r="B66" s="62" t="s">
        <v>330</v>
      </c>
      <c r="C66" s="62" t="s">
        <v>383</v>
      </c>
      <c r="D66" s="62"/>
      <c r="E66" s="62" t="s">
        <v>355</v>
      </c>
      <c r="F66" s="62" t="s">
        <v>383</v>
      </c>
      <c r="G66" s="67" t="s">
        <v>137</v>
      </c>
      <c r="H66" s="67" t="s">
        <v>137</v>
      </c>
      <c r="I66" s="67" t="s">
        <v>137</v>
      </c>
      <c r="J66" s="67" t="s">
        <v>137</v>
      </c>
      <c r="K66" s="67" t="s">
        <v>137</v>
      </c>
    </row>
    <row r="67" ht="18.75" customHeight="1" spans="1:11">
      <c r="A67" s="62"/>
      <c r="B67" s="62" t="s">
        <v>332</v>
      </c>
      <c r="C67" s="62" t="s">
        <v>384</v>
      </c>
      <c r="D67" s="62"/>
      <c r="E67" s="62" t="s">
        <v>341</v>
      </c>
      <c r="F67" s="62" t="s">
        <v>384</v>
      </c>
      <c r="G67" s="67" t="s">
        <v>137</v>
      </c>
      <c r="H67" s="67" t="s">
        <v>137</v>
      </c>
      <c r="I67" s="67" t="s">
        <v>137</v>
      </c>
      <c r="J67" s="67" t="s">
        <v>137</v>
      </c>
      <c r="K67" s="67" t="s">
        <v>137</v>
      </c>
    </row>
    <row r="68" ht="18.75" customHeight="1" spans="1:11">
      <c r="A68" s="62"/>
      <c r="B68" s="62" t="s">
        <v>354</v>
      </c>
      <c r="C68" s="62" t="s">
        <v>390</v>
      </c>
      <c r="D68" s="62"/>
      <c r="E68" s="62" t="s">
        <v>330</v>
      </c>
      <c r="F68" s="62" t="s">
        <v>259</v>
      </c>
      <c r="G68" s="67" t="s">
        <v>137</v>
      </c>
      <c r="H68" s="67" t="s">
        <v>137</v>
      </c>
      <c r="I68" s="67" t="s">
        <v>137</v>
      </c>
      <c r="J68" s="67" t="s">
        <v>137</v>
      </c>
      <c r="K68" s="67" t="s">
        <v>137</v>
      </c>
    </row>
    <row r="69" ht="18.75" customHeight="1" spans="1:11">
      <c r="A69" s="62"/>
      <c r="B69" s="62"/>
      <c r="C69" s="62"/>
      <c r="D69" s="62"/>
      <c r="E69" s="62" t="s">
        <v>332</v>
      </c>
      <c r="F69" s="62" t="s">
        <v>391</v>
      </c>
      <c r="G69" s="67" t="s">
        <v>137</v>
      </c>
      <c r="H69" s="67" t="s">
        <v>137</v>
      </c>
      <c r="I69" s="67" t="s">
        <v>137</v>
      </c>
      <c r="J69" s="67" t="s">
        <v>137</v>
      </c>
      <c r="K69" s="67" t="s">
        <v>137</v>
      </c>
    </row>
    <row r="70" ht="18.75" customHeight="1" spans="1:11">
      <c r="A70" s="62"/>
      <c r="B70" s="62"/>
      <c r="C70" s="62"/>
      <c r="D70" s="62"/>
      <c r="E70" s="62" t="s">
        <v>358</v>
      </c>
      <c r="F70" s="62" t="s">
        <v>392</v>
      </c>
      <c r="G70" s="67" t="s">
        <v>137</v>
      </c>
      <c r="H70" s="67" t="s">
        <v>137</v>
      </c>
      <c r="I70" s="67" t="s">
        <v>137</v>
      </c>
      <c r="J70" s="67" t="s">
        <v>137</v>
      </c>
      <c r="K70" s="67" t="s">
        <v>137</v>
      </c>
    </row>
    <row r="71" ht="18.75" customHeight="1" spans="1:11">
      <c r="A71" s="62"/>
      <c r="B71" s="62" t="s">
        <v>355</v>
      </c>
      <c r="C71" s="62" t="s">
        <v>393</v>
      </c>
      <c r="D71" s="62"/>
      <c r="E71" s="62" t="s">
        <v>343</v>
      </c>
      <c r="F71" s="62" t="s">
        <v>393</v>
      </c>
      <c r="G71" s="67" t="s">
        <v>137</v>
      </c>
      <c r="H71" s="67" t="s">
        <v>137</v>
      </c>
      <c r="I71" s="67" t="s">
        <v>137</v>
      </c>
      <c r="J71" s="67" t="s">
        <v>137</v>
      </c>
      <c r="K71" s="67" t="s">
        <v>137</v>
      </c>
    </row>
    <row r="72" ht="18.75" customHeight="1" spans="1:11">
      <c r="A72" s="62"/>
      <c r="B72" s="62" t="s">
        <v>342</v>
      </c>
      <c r="C72" s="62" t="s">
        <v>394</v>
      </c>
      <c r="D72" s="62"/>
      <c r="E72" s="62" t="s">
        <v>334</v>
      </c>
      <c r="F72" s="62" t="s">
        <v>395</v>
      </c>
      <c r="G72" s="67" t="s">
        <v>137</v>
      </c>
      <c r="H72" s="67" t="s">
        <v>137</v>
      </c>
      <c r="I72" s="67" t="s">
        <v>137</v>
      </c>
      <c r="J72" s="67" t="s">
        <v>137</v>
      </c>
      <c r="K72" s="67" t="s">
        <v>137</v>
      </c>
    </row>
    <row r="73" ht="18.75" customHeight="1" spans="1:11">
      <c r="A73" s="62"/>
      <c r="B73" s="62"/>
      <c r="C73" s="62"/>
      <c r="D73" s="62"/>
      <c r="E73" s="62" t="s">
        <v>396</v>
      </c>
      <c r="F73" s="62" t="s">
        <v>397</v>
      </c>
      <c r="G73" s="67" t="s">
        <v>137</v>
      </c>
      <c r="H73" s="67" t="s">
        <v>137</v>
      </c>
      <c r="I73" s="67" t="s">
        <v>137</v>
      </c>
      <c r="J73" s="67" t="s">
        <v>137</v>
      </c>
      <c r="K73" s="67" t="s">
        <v>137</v>
      </c>
    </row>
    <row r="74" ht="18.75" customHeight="1" spans="1:11">
      <c r="A74" s="62"/>
      <c r="B74" s="62"/>
      <c r="C74" s="62"/>
      <c r="D74" s="62"/>
      <c r="E74" s="62" t="s">
        <v>398</v>
      </c>
      <c r="F74" s="62" t="s">
        <v>399</v>
      </c>
      <c r="G74" s="67" t="s">
        <v>137</v>
      </c>
      <c r="H74" s="67" t="s">
        <v>137</v>
      </c>
      <c r="I74" s="67" t="s">
        <v>137</v>
      </c>
      <c r="J74" s="67" t="s">
        <v>137</v>
      </c>
      <c r="K74" s="67" t="s">
        <v>137</v>
      </c>
    </row>
    <row r="75" ht="18.75" customHeight="1" spans="1:11">
      <c r="A75" s="62"/>
      <c r="B75" s="62"/>
      <c r="C75" s="62"/>
      <c r="D75" s="62"/>
      <c r="E75" s="62" t="s">
        <v>400</v>
      </c>
      <c r="F75" s="62" t="s">
        <v>401</v>
      </c>
      <c r="G75" s="67" t="s">
        <v>137</v>
      </c>
      <c r="H75" s="67" t="s">
        <v>137</v>
      </c>
      <c r="I75" s="67" t="s">
        <v>137</v>
      </c>
      <c r="J75" s="67" t="s">
        <v>137</v>
      </c>
      <c r="K75" s="67" t="s">
        <v>137</v>
      </c>
    </row>
    <row r="76" ht="18.75" customHeight="1" spans="1:11">
      <c r="A76" s="62"/>
      <c r="B76" s="62"/>
      <c r="C76" s="62"/>
      <c r="D76" s="62"/>
      <c r="E76" s="62" t="s">
        <v>342</v>
      </c>
      <c r="F76" s="62" t="s">
        <v>406</v>
      </c>
      <c r="G76" s="67" t="s">
        <v>137</v>
      </c>
      <c r="H76" s="67" t="s">
        <v>137</v>
      </c>
      <c r="I76" s="67" t="s">
        <v>137</v>
      </c>
      <c r="J76" s="67" t="s">
        <v>137</v>
      </c>
      <c r="K76" s="67" t="s">
        <v>137</v>
      </c>
    </row>
    <row r="77" ht="18.75" customHeight="1" spans="1:11">
      <c r="A77" s="62" t="s">
        <v>407</v>
      </c>
      <c r="B77" s="62"/>
      <c r="C77" s="62" t="s">
        <v>408</v>
      </c>
      <c r="D77" s="62"/>
      <c r="E77" s="62"/>
      <c r="F77" s="62"/>
      <c r="G77" s="67" t="s">
        <v>137</v>
      </c>
      <c r="H77" s="67" t="s">
        <v>137</v>
      </c>
      <c r="I77" s="67" t="s">
        <v>137</v>
      </c>
      <c r="J77" s="67" t="s">
        <v>137</v>
      </c>
      <c r="K77" s="67" t="s">
        <v>137</v>
      </c>
    </row>
    <row r="78" ht="18.75" customHeight="1" spans="1:11">
      <c r="A78" s="62"/>
      <c r="B78" s="62" t="s">
        <v>327</v>
      </c>
      <c r="C78" s="62" t="s">
        <v>150</v>
      </c>
      <c r="D78" s="62" t="s">
        <v>149</v>
      </c>
      <c r="E78" s="62"/>
      <c r="F78" s="62" t="s">
        <v>150</v>
      </c>
      <c r="G78" s="67" t="s">
        <v>137</v>
      </c>
      <c r="H78" s="67" t="s">
        <v>137</v>
      </c>
      <c r="I78" s="67" t="s">
        <v>137</v>
      </c>
      <c r="J78" s="67" t="s">
        <v>137</v>
      </c>
      <c r="K78" s="67" t="s">
        <v>137</v>
      </c>
    </row>
    <row r="79" ht="18.75" customHeight="1" spans="1:11">
      <c r="A79" s="62"/>
      <c r="B79" s="62" t="s">
        <v>330</v>
      </c>
      <c r="C79" s="62" t="s">
        <v>177</v>
      </c>
      <c r="D79" s="62" t="s">
        <v>176</v>
      </c>
      <c r="E79" s="62"/>
      <c r="F79" s="62" t="s">
        <v>177</v>
      </c>
      <c r="G79" s="67" t="s">
        <v>137</v>
      </c>
      <c r="H79" s="67" t="s">
        <v>137</v>
      </c>
      <c r="I79" s="67" t="s">
        <v>137</v>
      </c>
      <c r="J79" s="67" t="s">
        <v>137</v>
      </c>
      <c r="K79" s="67" t="s">
        <v>137</v>
      </c>
    </row>
    <row r="80" ht="18.75" customHeight="1" spans="1:11">
      <c r="A80" s="62"/>
      <c r="B80" s="62" t="s">
        <v>342</v>
      </c>
      <c r="C80" s="62" t="s">
        <v>409</v>
      </c>
      <c r="D80" s="62"/>
      <c r="E80" s="62"/>
      <c r="F80" s="62"/>
      <c r="G80" s="67"/>
      <c r="H80" s="67"/>
      <c r="I80" s="67"/>
      <c r="J80" s="67"/>
      <c r="K80" s="67"/>
    </row>
    <row r="81" ht="18.75" customHeight="1" spans="1:11">
      <c r="A81" s="62" t="s">
        <v>410</v>
      </c>
      <c r="B81" s="62"/>
      <c r="C81" s="62" t="s">
        <v>411</v>
      </c>
      <c r="D81" s="62"/>
      <c r="E81" s="62"/>
      <c r="F81" s="62"/>
      <c r="G81" s="67" t="s">
        <v>137</v>
      </c>
      <c r="H81" s="67" t="s">
        <v>137</v>
      </c>
      <c r="I81" s="67" t="s">
        <v>137</v>
      </c>
      <c r="J81" s="67" t="s">
        <v>137</v>
      </c>
      <c r="K81" s="67" t="s">
        <v>137</v>
      </c>
    </row>
    <row r="82" ht="18.75" customHeight="1" spans="1:11">
      <c r="A82" s="62"/>
      <c r="B82" s="62" t="s">
        <v>327</v>
      </c>
      <c r="C82" s="62" t="s">
        <v>257</v>
      </c>
      <c r="D82" s="62" t="s">
        <v>256</v>
      </c>
      <c r="E82" s="62"/>
      <c r="F82" s="62" t="s">
        <v>257</v>
      </c>
      <c r="G82" s="67" t="s">
        <v>137</v>
      </c>
      <c r="H82" s="67" t="s">
        <v>137</v>
      </c>
      <c r="I82" s="67" t="s">
        <v>137</v>
      </c>
      <c r="J82" s="67" t="s">
        <v>137</v>
      </c>
      <c r="K82" s="67" t="s">
        <v>137</v>
      </c>
    </row>
    <row r="83" ht="18.75" customHeight="1" spans="1:11">
      <c r="A83" s="62"/>
      <c r="B83" s="62" t="s">
        <v>330</v>
      </c>
      <c r="C83" s="62" t="s">
        <v>405</v>
      </c>
      <c r="D83" s="62" t="s">
        <v>404</v>
      </c>
      <c r="E83" s="62"/>
      <c r="F83" s="62" t="s">
        <v>405</v>
      </c>
      <c r="G83" s="67" t="s">
        <v>137</v>
      </c>
      <c r="H83" s="67" t="s">
        <v>137</v>
      </c>
      <c r="I83" s="67" t="s">
        <v>137</v>
      </c>
      <c r="J83" s="67" t="s">
        <v>137</v>
      </c>
      <c r="K83" s="67" t="s">
        <v>137</v>
      </c>
    </row>
    <row r="84" ht="18.75" customHeight="1" spans="1:11">
      <c r="A84" s="62" t="s">
        <v>412</v>
      </c>
      <c r="B84" s="62"/>
      <c r="C84" s="62" t="s">
        <v>413</v>
      </c>
      <c r="D84" s="62" t="s">
        <v>414</v>
      </c>
      <c r="E84" s="62"/>
      <c r="F84" s="62" t="s">
        <v>413</v>
      </c>
      <c r="G84" s="67" t="s">
        <v>137</v>
      </c>
      <c r="H84" s="67" t="s">
        <v>137</v>
      </c>
      <c r="I84" s="67" t="s">
        <v>137</v>
      </c>
      <c r="J84" s="67" t="s">
        <v>137</v>
      </c>
      <c r="K84" s="67" t="s">
        <v>137</v>
      </c>
    </row>
    <row r="85" ht="18.75" customHeight="1" spans="1:11">
      <c r="A85" s="62"/>
      <c r="B85" s="62" t="s">
        <v>327</v>
      </c>
      <c r="C85" s="62" t="s">
        <v>415</v>
      </c>
      <c r="D85" s="62"/>
      <c r="E85" s="62" t="s">
        <v>354</v>
      </c>
      <c r="F85" s="62" t="s">
        <v>415</v>
      </c>
      <c r="G85" s="67" t="s">
        <v>137</v>
      </c>
      <c r="H85" s="67" t="s">
        <v>137</v>
      </c>
      <c r="I85" s="67" t="s">
        <v>137</v>
      </c>
      <c r="J85" s="67" t="s">
        <v>137</v>
      </c>
      <c r="K85" s="67" t="s">
        <v>137</v>
      </c>
    </row>
    <row r="86" ht="18.75" customHeight="1" spans="1:11">
      <c r="A86" s="62"/>
      <c r="B86" s="62" t="s">
        <v>330</v>
      </c>
      <c r="C86" s="62" t="s">
        <v>416</v>
      </c>
      <c r="D86" s="62"/>
      <c r="E86" s="62" t="s">
        <v>355</v>
      </c>
      <c r="F86" s="62" t="s">
        <v>416</v>
      </c>
      <c r="G86" s="67" t="s">
        <v>137</v>
      </c>
      <c r="H86" s="67" t="s">
        <v>137</v>
      </c>
      <c r="I86" s="67" t="s">
        <v>137</v>
      </c>
      <c r="J86" s="67" t="s">
        <v>137</v>
      </c>
      <c r="K86" s="67" t="s">
        <v>137</v>
      </c>
    </row>
    <row r="87" ht="18.75" customHeight="1" spans="1:11">
      <c r="A87" s="62"/>
      <c r="B87" s="62" t="s">
        <v>342</v>
      </c>
      <c r="C87" s="62" t="s">
        <v>417</v>
      </c>
      <c r="D87" s="62"/>
      <c r="E87" s="62" t="s">
        <v>342</v>
      </c>
      <c r="F87" s="62" t="s">
        <v>417</v>
      </c>
      <c r="G87" s="67" t="s">
        <v>137</v>
      </c>
      <c r="H87" s="67" t="s">
        <v>137</v>
      </c>
      <c r="I87" s="67" t="s">
        <v>137</v>
      </c>
      <c r="J87" s="67" t="s">
        <v>137</v>
      </c>
      <c r="K87" s="67" t="s">
        <v>137</v>
      </c>
    </row>
    <row r="88" ht="18.75" customHeight="1" spans="1:11">
      <c r="A88" s="62" t="s">
        <v>418</v>
      </c>
      <c r="B88" s="62"/>
      <c r="C88" s="62" t="s">
        <v>419</v>
      </c>
      <c r="D88" s="62"/>
      <c r="E88" s="62"/>
      <c r="F88" s="62"/>
      <c r="G88" s="67" t="s">
        <v>137</v>
      </c>
      <c r="H88" s="67" t="s">
        <v>137</v>
      </c>
      <c r="I88" s="67" t="s">
        <v>137</v>
      </c>
      <c r="J88" s="67" t="s">
        <v>137</v>
      </c>
      <c r="K88" s="67" t="s">
        <v>137</v>
      </c>
    </row>
    <row r="89" ht="18.75" customHeight="1" spans="1:11">
      <c r="A89" s="62"/>
      <c r="B89" s="62" t="s">
        <v>332</v>
      </c>
      <c r="C89" s="62" t="s">
        <v>420</v>
      </c>
      <c r="D89" s="62" t="s">
        <v>414</v>
      </c>
      <c r="E89" s="62" t="s">
        <v>327</v>
      </c>
      <c r="F89" s="62" t="s">
        <v>420</v>
      </c>
      <c r="G89" s="67" t="s">
        <v>137</v>
      </c>
      <c r="H89" s="67" t="s">
        <v>137</v>
      </c>
      <c r="I89" s="67" t="s">
        <v>137</v>
      </c>
      <c r="J89" s="67" t="s">
        <v>137</v>
      </c>
      <c r="K89" s="67" t="s">
        <v>137</v>
      </c>
    </row>
    <row r="90" ht="18.75" customHeight="1" spans="1:11">
      <c r="A90" s="62"/>
      <c r="B90" s="62" t="s">
        <v>354</v>
      </c>
      <c r="C90" s="62" t="s">
        <v>421</v>
      </c>
      <c r="D90" s="62" t="s">
        <v>422</v>
      </c>
      <c r="E90" s="62" t="s">
        <v>327</v>
      </c>
      <c r="F90" s="62" t="s">
        <v>421</v>
      </c>
      <c r="G90" s="67" t="s">
        <v>137</v>
      </c>
      <c r="H90" s="67" t="s">
        <v>137</v>
      </c>
      <c r="I90" s="67" t="s">
        <v>137</v>
      </c>
      <c r="J90" s="67" t="s">
        <v>137</v>
      </c>
      <c r="K90" s="67" t="s">
        <v>137</v>
      </c>
    </row>
    <row r="91" ht="18.75" customHeight="1" spans="1:11">
      <c r="A91" s="62"/>
      <c r="B91" s="62" t="s">
        <v>355</v>
      </c>
      <c r="C91" s="62" t="s">
        <v>423</v>
      </c>
      <c r="D91" s="62" t="s">
        <v>414</v>
      </c>
      <c r="E91" s="62" t="s">
        <v>332</v>
      </c>
      <c r="F91" s="62" t="s">
        <v>423</v>
      </c>
      <c r="G91" s="67" t="s">
        <v>137</v>
      </c>
      <c r="H91" s="67" t="s">
        <v>137</v>
      </c>
      <c r="I91" s="67" t="s">
        <v>137</v>
      </c>
      <c r="J91" s="67" t="s">
        <v>137</v>
      </c>
      <c r="K91" s="67" t="s">
        <v>137</v>
      </c>
    </row>
    <row r="92" ht="18.75" customHeight="1" spans="1:11">
      <c r="A92" s="62"/>
      <c r="B92" s="62" t="s">
        <v>342</v>
      </c>
      <c r="C92" s="62" t="s">
        <v>424</v>
      </c>
      <c r="D92" s="62" t="s">
        <v>422</v>
      </c>
      <c r="E92" s="62" t="s">
        <v>342</v>
      </c>
      <c r="F92" s="62" t="s">
        <v>417</v>
      </c>
      <c r="G92" s="67" t="s">
        <v>137</v>
      </c>
      <c r="H92" s="67" t="s">
        <v>137</v>
      </c>
      <c r="I92" s="67" t="s">
        <v>137</v>
      </c>
      <c r="J92" s="67" t="s">
        <v>137</v>
      </c>
      <c r="K92" s="67" t="s">
        <v>137</v>
      </c>
    </row>
    <row r="93" ht="18.75" customHeight="1" spans="1:11">
      <c r="A93" s="62"/>
      <c r="B93" s="62"/>
      <c r="C93" s="62"/>
      <c r="D93" s="62" t="s">
        <v>414</v>
      </c>
      <c r="E93" s="62" t="s">
        <v>343</v>
      </c>
      <c r="F93" s="62" t="s">
        <v>425</v>
      </c>
      <c r="G93" s="67" t="s">
        <v>137</v>
      </c>
      <c r="H93" s="67" t="s">
        <v>137</v>
      </c>
      <c r="I93" s="67" t="s">
        <v>137</v>
      </c>
      <c r="J93" s="67" t="s">
        <v>137</v>
      </c>
      <c r="K93" s="67" t="s">
        <v>137</v>
      </c>
    </row>
    <row r="94" ht="18.75" customHeight="1" spans="1:11">
      <c r="A94" s="62" t="s">
        <v>426</v>
      </c>
      <c r="B94" s="62"/>
      <c r="C94" s="62" t="s">
        <v>231</v>
      </c>
      <c r="D94" s="62" t="s">
        <v>230</v>
      </c>
      <c r="E94" s="62"/>
      <c r="F94" s="62" t="s">
        <v>231</v>
      </c>
      <c r="G94" s="67" t="s">
        <v>137</v>
      </c>
      <c r="H94" s="67" t="s">
        <v>137</v>
      </c>
      <c r="I94" s="67" t="s">
        <v>137</v>
      </c>
      <c r="J94" s="67" t="s">
        <v>137</v>
      </c>
      <c r="K94" s="67" t="s">
        <v>137</v>
      </c>
    </row>
    <row r="95" ht="18.75" customHeight="1" spans="1:11">
      <c r="A95" s="62"/>
      <c r="B95" s="62" t="s">
        <v>327</v>
      </c>
      <c r="C95" s="62" t="s">
        <v>427</v>
      </c>
      <c r="D95" s="62"/>
      <c r="E95" s="62" t="s">
        <v>354</v>
      </c>
      <c r="F95" s="62" t="s">
        <v>239</v>
      </c>
      <c r="G95" s="67" t="s">
        <v>137</v>
      </c>
      <c r="H95" s="67" t="s">
        <v>137</v>
      </c>
      <c r="I95" s="67" t="s">
        <v>137</v>
      </c>
      <c r="J95" s="67" t="s">
        <v>137</v>
      </c>
      <c r="K95" s="67" t="s">
        <v>137</v>
      </c>
    </row>
    <row r="96" ht="18.75" customHeight="1" spans="1:11">
      <c r="A96" s="62"/>
      <c r="B96" s="62"/>
      <c r="C96" s="62"/>
      <c r="D96" s="62"/>
      <c r="E96" s="62" t="s">
        <v>355</v>
      </c>
      <c r="F96" s="62" t="s">
        <v>241</v>
      </c>
      <c r="G96" s="67" t="s">
        <v>137</v>
      </c>
      <c r="H96" s="67" t="s">
        <v>137</v>
      </c>
      <c r="I96" s="67" t="s">
        <v>137</v>
      </c>
      <c r="J96" s="67" t="s">
        <v>137</v>
      </c>
      <c r="K96" s="67" t="s">
        <v>137</v>
      </c>
    </row>
    <row r="97" ht="18.75" customHeight="1" spans="1:11">
      <c r="A97" s="62"/>
      <c r="B97" s="62"/>
      <c r="C97" s="62"/>
      <c r="D97" s="62"/>
      <c r="E97" s="62" t="s">
        <v>343</v>
      </c>
      <c r="F97" s="62" t="s">
        <v>243</v>
      </c>
      <c r="G97" s="67" t="s">
        <v>137</v>
      </c>
      <c r="H97" s="67" t="s">
        <v>137</v>
      </c>
      <c r="I97" s="67" t="s">
        <v>137</v>
      </c>
      <c r="J97" s="67" t="s">
        <v>137</v>
      </c>
      <c r="K97" s="67" t="s">
        <v>137</v>
      </c>
    </row>
    <row r="98" ht="18.75" customHeight="1" spans="1:11">
      <c r="A98" s="62"/>
      <c r="B98" s="62"/>
      <c r="C98" s="62"/>
      <c r="D98" s="62"/>
      <c r="E98" s="62" t="s">
        <v>358</v>
      </c>
      <c r="F98" s="62" t="s">
        <v>245</v>
      </c>
      <c r="G98" s="67" t="s">
        <v>137</v>
      </c>
      <c r="H98" s="67" t="s">
        <v>137</v>
      </c>
      <c r="I98" s="67" t="s">
        <v>137</v>
      </c>
      <c r="J98" s="67" t="s">
        <v>137</v>
      </c>
      <c r="K98" s="67" t="s">
        <v>137</v>
      </c>
    </row>
    <row r="99" ht="18.75" customHeight="1" spans="1:11">
      <c r="A99" s="62"/>
      <c r="B99" s="62"/>
      <c r="C99" s="62"/>
      <c r="D99" s="62"/>
      <c r="E99" s="62" t="s">
        <v>336</v>
      </c>
      <c r="F99" s="62" t="s">
        <v>249</v>
      </c>
      <c r="G99" s="67" t="s">
        <v>137</v>
      </c>
      <c r="H99" s="67" t="s">
        <v>137</v>
      </c>
      <c r="I99" s="67" t="s">
        <v>137</v>
      </c>
      <c r="J99" s="67" t="s">
        <v>137</v>
      </c>
      <c r="K99" s="67" t="s">
        <v>137</v>
      </c>
    </row>
    <row r="100" ht="18.75" customHeight="1" spans="1:11">
      <c r="A100" s="62"/>
      <c r="B100" s="62"/>
      <c r="C100" s="62"/>
      <c r="D100" s="62"/>
      <c r="E100" s="62" t="s">
        <v>338</v>
      </c>
      <c r="F100" s="62" t="s">
        <v>253</v>
      </c>
      <c r="G100" s="67" t="s">
        <v>137</v>
      </c>
      <c r="H100" s="67" t="s">
        <v>137</v>
      </c>
      <c r="I100" s="67" t="s">
        <v>137</v>
      </c>
      <c r="J100" s="67" t="s">
        <v>137</v>
      </c>
      <c r="K100" s="67" t="s">
        <v>137</v>
      </c>
    </row>
    <row r="101" ht="18.75" customHeight="1" spans="1:11">
      <c r="A101" s="62"/>
      <c r="B101" s="62" t="s">
        <v>330</v>
      </c>
      <c r="C101" s="62" t="s">
        <v>247</v>
      </c>
      <c r="D101" s="62"/>
      <c r="E101" s="62" t="s">
        <v>334</v>
      </c>
      <c r="F101" s="62" t="s">
        <v>247</v>
      </c>
      <c r="G101" s="67" t="s">
        <v>137</v>
      </c>
      <c r="H101" s="67" t="s">
        <v>137</v>
      </c>
      <c r="I101" s="67" t="s">
        <v>137</v>
      </c>
      <c r="J101" s="67" t="s">
        <v>137</v>
      </c>
      <c r="K101" s="67" t="s">
        <v>137</v>
      </c>
    </row>
    <row r="102" ht="18.75" customHeight="1" spans="1:11">
      <c r="A102" s="62"/>
      <c r="B102" s="62" t="s">
        <v>332</v>
      </c>
      <c r="C102" s="62" t="s">
        <v>251</v>
      </c>
      <c r="D102" s="62"/>
      <c r="E102" s="62" t="s">
        <v>337</v>
      </c>
      <c r="F102" s="62" t="s">
        <v>251</v>
      </c>
      <c r="G102" s="67" t="s">
        <v>137</v>
      </c>
      <c r="H102" s="67" t="s">
        <v>137</v>
      </c>
      <c r="I102" s="67" t="s">
        <v>137</v>
      </c>
      <c r="J102" s="67" t="s">
        <v>137</v>
      </c>
      <c r="K102" s="67" t="s">
        <v>137</v>
      </c>
    </row>
    <row r="103" ht="18.75" customHeight="1" spans="1:11">
      <c r="A103" s="62"/>
      <c r="B103" s="62" t="s">
        <v>355</v>
      </c>
      <c r="C103" s="62" t="s">
        <v>428</v>
      </c>
      <c r="D103" s="62"/>
      <c r="E103" s="62" t="s">
        <v>327</v>
      </c>
      <c r="F103" s="62" t="s">
        <v>233</v>
      </c>
      <c r="G103" s="67" t="s">
        <v>137</v>
      </c>
      <c r="H103" s="67" t="s">
        <v>137</v>
      </c>
      <c r="I103" s="67" t="s">
        <v>137</v>
      </c>
      <c r="J103" s="67" t="s">
        <v>137</v>
      </c>
      <c r="K103" s="67" t="s">
        <v>137</v>
      </c>
    </row>
    <row r="104" ht="18.75" customHeight="1" spans="1:11">
      <c r="A104" s="62"/>
      <c r="B104" s="62"/>
      <c r="C104" s="62"/>
      <c r="D104" s="62"/>
      <c r="E104" s="62" t="s">
        <v>330</v>
      </c>
      <c r="F104" s="62" t="s">
        <v>235</v>
      </c>
      <c r="G104" s="67" t="s">
        <v>137</v>
      </c>
      <c r="H104" s="67" t="s">
        <v>137</v>
      </c>
      <c r="I104" s="67" t="s">
        <v>137</v>
      </c>
      <c r="J104" s="67" t="s">
        <v>137</v>
      </c>
      <c r="K104" s="67" t="s">
        <v>137</v>
      </c>
    </row>
    <row r="105" ht="18.75" customHeight="1" spans="1:11">
      <c r="A105" s="62"/>
      <c r="B105" s="62"/>
      <c r="C105" s="62"/>
      <c r="D105" s="62"/>
      <c r="E105" s="62" t="s">
        <v>332</v>
      </c>
      <c r="F105" s="62" t="s">
        <v>237</v>
      </c>
      <c r="G105" s="67" t="s">
        <v>137</v>
      </c>
      <c r="H105" s="67" t="s">
        <v>137</v>
      </c>
      <c r="I105" s="67" t="s">
        <v>137</v>
      </c>
      <c r="J105" s="67" t="s">
        <v>137</v>
      </c>
      <c r="K105" s="67" t="s">
        <v>137</v>
      </c>
    </row>
    <row r="106" ht="18.75" customHeight="1" spans="1:11">
      <c r="A106" s="62"/>
      <c r="B106" s="62" t="s">
        <v>342</v>
      </c>
      <c r="C106" s="62" t="s">
        <v>255</v>
      </c>
      <c r="D106" s="62"/>
      <c r="E106" s="62" t="s">
        <v>342</v>
      </c>
      <c r="F106" s="62" t="s">
        <v>255</v>
      </c>
      <c r="G106" s="67" t="s">
        <v>137</v>
      </c>
      <c r="H106" s="67" t="s">
        <v>137</v>
      </c>
      <c r="I106" s="67" t="s">
        <v>137</v>
      </c>
      <c r="J106" s="67" t="s">
        <v>137</v>
      </c>
      <c r="K106" s="67" t="s">
        <v>137</v>
      </c>
    </row>
    <row r="107" ht="18.75" customHeight="1" spans="1:11">
      <c r="A107" s="62" t="s">
        <v>429</v>
      </c>
      <c r="B107" s="62"/>
      <c r="C107" s="62" t="s">
        <v>430</v>
      </c>
      <c r="D107" s="62" t="s">
        <v>431</v>
      </c>
      <c r="E107" s="62"/>
      <c r="F107" s="62" t="s">
        <v>430</v>
      </c>
      <c r="G107" s="67" t="s">
        <v>137</v>
      </c>
      <c r="H107" s="67" t="s">
        <v>137</v>
      </c>
      <c r="I107" s="67" t="s">
        <v>137</v>
      </c>
      <c r="J107" s="67" t="s">
        <v>137</v>
      </c>
      <c r="K107" s="67" t="s">
        <v>137</v>
      </c>
    </row>
    <row r="108" ht="18.75" customHeight="1" spans="1:11">
      <c r="A108" s="62"/>
      <c r="B108" s="62" t="s">
        <v>330</v>
      </c>
      <c r="C108" s="62" t="s">
        <v>432</v>
      </c>
      <c r="D108" s="62"/>
      <c r="E108" s="62" t="s">
        <v>330</v>
      </c>
      <c r="F108" s="62" t="s">
        <v>432</v>
      </c>
      <c r="G108" s="67" t="s">
        <v>137</v>
      </c>
      <c r="H108" s="67" t="s">
        <v>137</v>
      </c>
      <c r="I108" s="67" t="s">
        <v>137</v>
      </c>
      <c r="J108" s="67" t="s">
        <v>137</v>
      </c>
      <c r="K108" s="67" t="s">
        <v>137</v>
      </c>
    </row>
    <row r="109" ht="18.75" customHeight="1" spans="1:11">
      <c r="A109" s="62"/>
      <c r="B109" s="62" t="s">
        <v>332</v>
      </c>
      <c r="C109" s="62" t="s">
        <v>433</v>
      </c>
      <c r="D109" s="62"/>
      <c r="E109" s="62" t="s">
        <v>332</v>
      </c>
      <c r="F109" s="62" t="s">
        <v>433</v>
      </c>
      <c r="G109" s="67" t="s">
        <v>137</v>
      </c>
      <c r="H109" s="67" t="s">
        <v>137</v>
      </c>
      <c r="I109" s="67" t="s">
        <v>137</v>
      </c>
      <c r="J109" s="67" t="s">
        <v>137</v>
      </c>
      <c r="K109" s="67" t="s">
        <v>137</v>
      </c>
    </row>
    <row r="110" ht="18.75" customHeight="1" spans="1:11">
      <c r="A110" s="62"/>
      <c r="B110" s="62" t="s">
        <v>354</v>
      </c>
      <c r="C110" s="62" t="s">
        <v>434</v>
      </c>
      <c r="D110" s="62"/>
      <c r="E110" s="62" t="s">
        <v>354</v>
      </c>
      <c r="F110" s="62" t="s">
        <v>434</v>
      </c>
      <c r="G110" s="67" t="s">
        <v>137</v>
      </c>
      <c r="H110" s="67" t="s">
        <v>137</v>
      </c>
      <c r="I110" s="67" t="s">
        <v>137</v>
      </c>
      <c r="J110" s="67" t="s">
        <v>137</v>
      </c>
      <c r="K110" s="67" t="s">
        <v>137</v>
      </c>
    </row>
    <row r="111" ht="18.75" customHeight="1" spans="1:11">
      <c r="A111" s="62" t="s">
        <v>435</v>
      </c>
      <c r="B111" s="62"/>
      <c r="C111" s="62" t="s">
        <v>436</v>
      </c>
      <c r="D111" s="62" t="s">
        <v>437</v>
      </c>
      <c r="E111" s="62"/>
      <c r="F111" s="62" t="s">
        <v>436</v>
      </c>
      <c r="G111" s="67" t="s">
        <v>137</v>
      </c>
      <c r="H111" s="67" t="s">
        <v>137</v>
      </c>
      <c r="I111" s="67" t="s">
        <v>137</v>
      </c>
      <c r="J111" s="67" t="s">
        <v>137</v>
      </c>
      <c r="K111" s="67" t="s">
        <v>137</v>
      </c>
    </row>
    <row r="112" ht="18.75" customHeight="1" spans="1:11">
      <c r="A112" s="62"/>
      <c r="B112" s="62" t="s">
        <v>327</v>
      </c>
      <c r="C112" s="62" t="s">
        <v>438</v>
      </c>
      <c r="D112" s="62"/>
      <c r="E112" s="62" t="s">
        <v>327</v>
      </c>
      <c r="F112" s="62" t="s">
        <v>438</v>
      </c>
      <c r="G112" s="67" t="s">
        <v>137</v>
      </c>
      <c r="H112" s="67" t="s">
        <v>137</v>
      </c>
      <c r="I112" s="67" t="s">
        <v>137</v>
      </c>
      <c r="J112" s="67" t="s">
        <v>137</v>
      </c>
      <c r="K112" s="67" t="s">
        <v>137</v>
      </c>
    </row>
    <row r="113" ht="18.75" customHeight="1" spans="1:11">
      <c r="A113" s="62"/>
      <c r="B113" s="62" t="s">
        <v>330</v>
      </c>
      <c r="C113" s="62" t="s">
        <v>439</v>
      </c>
      <c r="D113" s="62"/>
      <c r="E113" s="62" t="s">
        <v>330</v>
      </c>
      <c r="F113" s="62" t="s">
        <v>439</v>
      </c>
      <c r="G113" s="67" t="s">
        <v>137</v>
      </c>
      <c r="H113" s="67" t="s">
        <v>137</v>
      </c>
      <c r="I113" s="67" t="s">
        <v>137</v>
      </c>
      <c r="J113" s="67" t="s">
        <v>137</v>
      </c>
      <c r="K113" s="67" t="s">
        <v>137</v>
      </c>
    </row>
    <row r="114" ht="18.75" customHeight="1" spans="1:11">
      <c r="A114" s="62"/>
      <c r="B114" s="62" t="s">
        <v>332</v>
      </c>
      <c r="C114" s="62" t="s">
        <v>440</v>
      </c>
      <c r="D114" s="62"/>
      <c r="E114" s="62" t="s">
        <v>332</v>
      </c>
      <c r="F114" s="62" t="s">
        <v>440</v>
      </c>
      <c r="G114" s="67" t="s">
        <v>137</v>
      </c>
      <c r="H114" s="67" t="s">
        <v>137</v>
      </c>
      <c r="I114" s="67" t="s">
        <v>137</v>
      </c>
      <c r="J114" s="67" t="s">
        <v>137</v>
      </c>
      <c r="K114" s="67" t="s">
        <v>137</v>
      </c>
    </row>
    <row r="115" ht="18.75" customHeight="1" spans="1:11">
      <c r="A115" s="62"/>
      <c r="B115" s="62" t="s">
        <v>354</v>
      </c>
      <c r="C115" s="62" t="s">
        <v>441</v>
      </c>
      <c r="D115" s="62"/>
      <c r="E115" s="62" t="s">
        <v>354</v>
      </c>
      <c r="F115" s="62" t="s">
        <v>441</v>
      </c>
      <c r="G115" s="67" t="s">
        <v>137</v>
      </c>
      <c r="H115" s="67" t="s">
        <v>137</v>
      </c>
      <c r="I115" s="67" t="s">
        <v>137</v>
      </c>
      <c r="J115" s="67" t="s">
        <v>137</v>
      </c>
      <c r="K115" s="67" t="s">
        <v>137</v>
      </c>
    </row>
    <row r="116" ht="18.75" customHeight="1" spans="1:11">
      <c r="A116" s="62" t="s">
        <v>442</v>
      </c>
      <c r="B116" s="62"/>
      <c r="C116" s="62" t="s">
        <v>443</v>
      </c>
      <c r="D116" s="62"/>
      <c r="E116" s="62"/>
      <c r="F116" s="62"/>
      <c r="G116" s="67" t="s">
        <v>137</v>
      </c>
      <c r="H116" s="67" t="s">
        <v>137</v>
      </c>
      <c r="I116" s="67" t="s">
        <v>137</v>
      </c>
      <c r="J116" s="67" t="s">
        <v>137</v>
      </c>
      <c r="K116" s="67" t="s">
        <v>137</v>
      </c>
    </row>
    <row r="117" ht="18.75" customHeight="1" spans="1:11">
      <c r="A117" s="62"/>
      <c r="B117" s="62" t="s">
        <v>327</v>
      </c>
      <c r="C117" s="62" t="s">
        <v>444</v>
      </c>
      <c r="D117" s="62"/>
      <c r="E117" s="62"/>
      <c r="F117" s="62"/>
      <c r="G117" s="67" t="s">
        <v>137</v>
      </c>
      <c r="H117" s="67" t="s">
        <v>137</v>
      </c>
      <c r="I117" s="67" t="s">
        <v>137</v>
      </c>
      <c r="J117" s="67" t="s">
        <v>137</v>
      </c>
      <c r="K117" s="67" t="s">
        <v>137</v>
      </c>
    </row>
    <row r="118" ht="18.75" customHeight="1" spans="1:11">
      <c r="A118" s="62"/>
      <c r="B118" s="62" t="s">
        <v>330</v>
      </c>
      <c r="C118" s="62" t="s">
        <v>445</v>
      </c>
      <c r="D118" s="62"/>
      <c r="E118" s="62"/>
      <c r="F118" s="62"/>
      <c r="G118" s="67" t="s">
        <v>137</v>
      </c>
      <c r="H118" s="67" t="s">
        <v>137</v>
      </c>
      <c r="I118" s="67" t="s">
        <v>137</v>
      </c>
      <c r="J118" s="67" t="s">
        <v>137</v>
      </c>
      <c r="K118" s="67" t="s">
        <v>137</v>
      </c>
    </row>
    <row r="119" ht="18.75" customHeight="1" spans="1:11">
      <c r="A119" s="62" t="s">
        <v>446</v>
      </c>
      <c r="B119" s="62"/>
      <c r="C119" s="62" t="s">
        <v>447</v>
      </c>
      <c r="D119" s="62"/>
      <c r="E119" s="62"/>
      <c r="F119" s="62"/>
      <c r="G119" s="67" t="s">
        <v>137</v>
      </c>
      <c r="H119" s="67" t="s">
        <v>137</v>
      </c>
      <c r="I119" s="67" t="s">
        <v>137</v>
      </c>
      <c r="J119" s="67" t="s">
        <v>137</v>
      </c>
      <c r="K119" s="67" t="s">
        <v>137</v>
      </c>
    </row>
    <row r="120" ht="18.75" customHeight="1" spans="1:11">
      <c r="A120" s="62"/>
      <c r="B120" s="62" t="s">
        <v>327</v>
      </c>
      <c r="C120" s="62" t="s">
        <v>448</v>
      </c>
      <c r="D120" s="62"/>
      <c r="E120" s="62"/>
      <c r="F120" s="62"/>
      <c r="G120" s="67" t="s">
        <v>137</v>
      </c>
      <c r="H120" s="67" t="s">
        <v>137</v>
      </c>
      <c r="I120" s="67" t="s">
        <v>137</v>
      </c>
      <c r="J120" s="67" t="s">
        <v>137</v>
      </c>
      <c r="K120" s="67" t="s">
        <v>137</v>
      </c>
    </row>
    <row r="121" ht="18.75" customHeight="1" spans="1:11">
      <c r="A121" s="62"/>
      <c r="B121" s="62" t="s">
        <v>332</v>
      </c>
      <c r="C121" s="62" t="s">
        <v>449</v>
      </c>
      <c r="D121" s="62"/>
      <c r="E121" s="62"/>
      <c r="F121" s="62"/>
      <c r="G121" s="67" t="s">
        <v>137</v>
      </c>
      <c r="H121" s="67" t="s">
        <v>137</v>
      </c>
      <c r="I121" s="67" t="s">
        <v>137</v>
      </c>
      <c r="J121" s="67" t="s">
        <v>137</v>
      </c>
      <c r="K121" s="67" t="s">
        <v>137</v>
      </c>
    </row>
    <row r="122" ht="18.75" customHeight="1" spans="1:11">
      <c r="A122" s="62"/>
      <c r="B122" s="62" t="s">
        <v>354</v>
      </c>
      <c r="C122" s="62" t="s">
        <v>450</v>
      </c>
      <c r="D122" s="62"/>
      <c r="E122" s="62"/>
      <c r="F122" s="62"/>
      <c r="G122" s="67" t="s">
        <v>137</v>
      </c>
      <c r="H122" s="67" t="s">
        <v>137</v>
      </c>
      <c r="I122" s="67" t="s">
        <v>137</v>
      </c>
      <c r="J122" s="67" t="s">
        <v>137</v>
      </c>
      <c r="K122" s="67" t="s">
        <v>137</v>
      </c>
    </row>
    <row r="123" ht="18.75" customHeight="1" spans="1:11">
      <c r="A123" s="62"/>
      <c r="B123" s="62" t="s">
        <v>355</v>
      </c>
      <c r="C123" s="62" t="s">
        <v>451</v>
      </c>
      <c r="D123" s="62"/>
      <c r="E123" s="62"/>
      <c r="F123" s="62"/>
      <c r="G123" s="67"/>
      <c r="H123" s="67"/>
      <c r="I123" s="67"/>
      <c r="J123" s="67"/>
      <c r="K123" s="67"/>
    </row>
    <row r="124" ht="18.75" customHeight="1" spans="1:11">
      <c r="A124" s="62"/>
      <c r="B124" s="62" t="s">
        <v>343</v>
      </c>
      <c r="C124" s="62" t="s">
        <v>452</v>
      </c>
      <c r="D124" s="62"/>
      <c r="E124" s="62"/>
      <c r="F124" s="62"/>
      <c r="G124" s="67"/>
      <c r="H124" s="67"/>
      <c r="I124" s="67"/>
      <c r="J124" s="67"/>
      <c r="K124" s="67"/>
    </row>
    <row r="125" ht="18.75" customHeight="1" spans="1:11">
      <c r="A125" s="62"/>
      <c r="B125" s="62" t="s">
        <v>358</v>
      </c>
      <c r="C125" s="62" t="s">
        <v>453</v>
      </c>
      <c r="D125" s="62"/>
      <c r="E125" s="62"/>
      <c r="F125" s="62"/>
      <c r="G125" s="67"/>
      <c r="H125" s="67"/>
      <c r="I125" s="67"/>
      <c r="J125" s="67"/>
      <c r="K125" s="67"/>
    </row>
    <row r="126" ht="18.75" customHeight="1" spans="1:11">
      <c r="A126" s="62" t="s">
        <v>454</v>
      </c>
      <c r="B126" s="62"/>
      <c r="C126" s="62" t="s">
        <v>455</v>
      </c>
      <c r="D126" s="62"/>
      <c r="E126" s="62"/>
      <c r="F126" s="62"/>
      <c r="G126" s="67" t="s">
        <v>137</v>
      </c>
      <c r="H126" s="67" t="s">
        <v>137</v>
      </c>
      <c r="I126" s="67" t="s">
        <v>137</v>
      </c>
      <c r="J126" s="67" t="s">
        <v>137</v>
      </c>
      <c r="K126" s="67" t="s">
        <v>137</v>
      </c>
    </row>
    <row r="127" ht="18.75" customHeight="1" spans="1:11">
      <c r="A127" s="62"/>
      <c r="B127" s="62" t="s">
        <v>327</v>
      </c>
      <c r="C127" s="62" t="s">
        <v>456</v>
      </c>
      <c r="D127" s="62"/>
      <c r="E127" s="62"/>
      <c r="F127" s="62"/>
      <c r="G127" s="67" t="s">
        <v>137</v>
      </c>
      <c r="H127" s="67" t="s">
        <v>137</v>
      </c>
      <c r="I127" s="67" t="s">
        <v>137</v>
      </c>
      <c r="J127" s="67" t="s">
        <v>137</v>
      </c>
      <c r="K127" s="67" t="s">
        <v>137</v>
      </c>
    </row>
    <row r="128" ht="18.75" customHeight="1" spans="1:11">
      <c r="A128" s="62"/>
      <c r="B128" s="62" t="s">
        <v>330</v>
      </c>
      <c r="C128" s="62" t="s">
        <v>457</v>
      </c>
      <c r="D128" s="62"/>
      <c r="E128" s="62"/>
      <c r="F128" s="62"/>
      <c r="G128" s="67" t="s">
        <v>137</v>
      </c>
      <c r="H128" s="67" t="s">
        <v>137</v>
      </c>
      <c r="I128" s="67" t="s">
        <v>137</v>
      </c>
      <c r="J128" s="67" t="s">
        <v>137</v>
      </c>
      <c r="K128" s="67" t="s">
        <v>137</v>
      </c>
    </row>
    <row r="129" ht="18.75" customHeight="1" spans="1:11">
      <c r="A129" s="62" t="s">
        <v>458</v>
      </c>
      <c r="B129" s="62"/>
      <c r="C129" s="62" t="s">
        <v>459</v>
      </c>
      <c r="D129" s="62" t="s">
        <v>460</v>
      </c>
      <c r="E129" s="62"/>
      <c r="F129" s="62" t="s">
        <v>459</v>
      </c>
      <c r="G129" s="67" t="s">
        <v>137</v>
      </c>
      <c r="H129" s="67" t="s">
        <v>137</v>
      </c>
      <c r="I129" s="67" t="s">
        <v>137</v>
      </c>
      <c r="J129" s="67" t="s">
        <v>137</v>
      </c>
      <c r="K129" s="67" t="s">
        <v>137</v>
      </c>
    </row>
    <row r="130" ht="18.75" customHeight="1" spans="1:11">
      <c r="A130" s="62"/>
      <c r="B130" s="62" t="s">
        <v>358</v>
      </c>
      <c r="C130" s="62" t="s">
        <v>461</v>
      </c>
      <c r="D130" s="62"/>
      <c r="E130" s="62" t="s">
        <v>358</v>
      </c>
      <c r="F130" s="62" t="s">
        <v>461</v>
      </c>
      <c r="G130" s="67" t="s">
        <v>137</v>
      </c>
      <c r="H130" s="67" t="s">
        <v>137</v>
      </c>
      <c r="I130" s="67" t="s">
        <v>137</v>
      </c>
      <c r="J130" s="67" t="s">
        <v>137</v>
      </c>
      <c r="K130" s="67" t="s">
        <v>137</v>
      </c>
    </row>
    <row r="131" ht="18.75" customHeight="1" spans="1:11">
      <c r="A131" s="62"/>
      <c r="B131" s="62" t="s">
        <v>334</v>
      </c>
      <c r="C131" s="62" t="s">
        <v>462</v>
      </c>
      <c r="D131" s="62"/>
      <c r="E131" s="62" t="s">
        <v>334</v>
      </c>
      <c r="F131" s="62" t="s">
        <v>462</v>
      </c>
      <c r="G131" s="67" t="s">
        <v>137</v>
      </c>
      <c r="H131" s="67" t="s">
        <v>137</v>
      </c>
      <c r="I131" s="67" t="s">
        <v>137</v>
      </c>
      <c r="J131" s="67" t="s">
        <v>137</v>
      </c>
      <c r="K131" s="67" t="s">
        <v>137</v>
      </c>
    </row>
    <row r="132" ht="18.75" customHeight="1" spans="1:11">
      <c r="A132" s="62"/>
      <c r="B132" s="62" t="s">
        <v>336</v>
      </c>
      <c r="C132" s="62" t="s">
        <v>463</v>
      </c>
      <c r="D132" s="62"/>
      <c r="E132" s="62" t="s">
        <v>336</v>
      </c>
      <c r="F132" s="62" t="s">
        <v>463</v>
      </c>
      <c r="G132" s="67" t="s">
        <v>137</v>
      </c>
      <c r="H132" s="67" t="s">
        <v>137</v>
      </c>
      <c r="I132" s="67" t="s">
        <v>137</v>
      </c>
      <c r="J132" s="67" t="s">
        <v>137</v>
      </c>
      <c r="K132" s="67" t="s">
        <v>137</v>
      </c>
    </row>
    <row r="133" ht="18.75" customHeight="1" spans="1:11">
      <c r="A133" s="62"/>
      <c r="B133" s="62" t="s">
        <v>337</v>
      </c>
      <c r="C133" s="62" t="s">
        <v>464</v>
      </c>
      <c r="D133" s="62"/>
      <c r="E133" s="62" t="s">
        <v>337</v>
      </c>
      <c r="F133" s="62" t="s">
        <v>464</v>
      </c>
      <c r="G133" s="67" t="s">
        <v>137</v>
      </c>
      <c r="H133" s="67" t="s">
        <v>137</v>
      </c>
      <c r="I133" s="67" t="s">
        <v>137</v>
      </c>
      <c r="J133" s="67" t="s">
        <v>137</v>
      </c>
      <c r="K133" s="67" t="s">
        <v>137</v>
      </c>
    </row>
    <row r="134" ht="18.75" customHeight="1" spans="1:11">
      <c r="A134" s="62"/>
      <c r="B134" s="62" t="s">
        <v>342</v>
      </c>
      <c r="C134" s="62" t="s">
        <v>459</v>
      </c>
      <c r="D134" s="62"/>
      <c r="E134" s="62" t="s">
        <v>342</v>
      </c>
      <c r="F134" s="62" t="s">
        <v>459</v>
      </c>
      <c r="G134" s="67" t="s">
        <v>137</v>
      </c>
      <c r="H134" s="67" t="s">
        <v>137</v>
      </c>
      <c r="I134" s="67" t="s">
        <v>137</v>
      </c>
      <c r="J134" s="67" t="s">
        <v>137</v>
      </c>
      <c r="K134" s="64">
        <v>0</v>
      </c>
    </row>
    <row r="135" customHeight="1" spans="1:11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</row>
    <row r="136" customHeight="1" spans="1:11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</row>
    <row r="137" customHeight="1" spans="1:11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</row>
    <row r="138" customHeight="1" spans="1:11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</row>
    <row r="139" customHeight="1" spans="1:11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</row>
    <row r="140" customHeight="1" spans="1:11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</row>
    <row r="141" customHeight="1" spans="1:11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</row>
    <row r="142" customHeight="1" spans="1:11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</row>
    <row r="143" customHeight="1" spans="5:11">
      <c r="E143" s="70" t="s">
        <v>338</v>
      </c>
      <c r="F143" s="70" t="s">
        <v>253</v>
      </c>
      <c r="G143" s="70" t="s">
        <v>465</v>
      </c>
      <c r="H143" s="70" t="s">
        <v>466</v>
      </c>
      <c r="I143" s="70" t="s">
        <v>466</v>
      </c>
      <c r="J143" s="70" t="s">
        <v>466</v>
      </c>
      <c r="K143" s="70" t="s">
        <v>465</v>
      </c>
    </row>
    <row r="144" customHeight="1" spans="2:11">
      <c r="B144" s="70" t="s">
        <v>330</v>
      </c>
      <c r="C144" s="70" t="s">
        <v>247</v>
      </c>
      <c r="E144" s="70" t="s">
        <v>334</v>
      </c>
      <c r="F144" s="70" t="s">
        <v>247</v>
      </c>
      <c r="G144" s="70" t="s">
        <v>467</v>
      </c>
      <c r="H144" s="70" t="s">
        <v>466</v>
      </c>
      <c r="I144" s="70" t="s">
        <v>466</v>
      </c>
      <c r="J144" s="70" t="s">
        <v>466</v>
      </c>
      <c r="K144" s="70" t="s">
        <v>467</v>
      </c>
    </row>
    <row r="145" customHeight="1" spans="2:11">
      <c r="B145" s="70" t="s">
        <v>332</v>
      </c>
      <c r="C145" s="70" t="s">
        <v>251</v>
      </c>
      <c r="E145" s="70" t="s">
        <v>337</v>
      </c>
      <c r="F145" s="70" t="s">
        <v>251</v>
      </c>
      <c r="G145" s="70" t="s">
        <v>466</v>
      </c>
      <c r="H145" s="70" t="s">
        <v>466</v>
      </c>
      <c r="I145" s="70" t="s">
        <v>466</v>
      </c>
      <c r="J145" s="70" t="s">
        <v>466</v>
      </c>
      <c r="K145" s="70" t="s">
        <v>466</v>
      </c>
    </row>
    <row r="146" customHeight="1" spans="2:11">
      <c r="B146" s="70" t="s">
        <v>355</v>
      </c>
      <c r="C146" s="70" t="s">
        <v>428</v>
      </c>
      <c r="E146" s="70" t="s">
        <v>327</v>
      </c>
      <c r="F146" s="70" t="s">
        <v>233</v>
      </c>
      <c r="G146" s="70" t="s">
        <v>468</v>
      </c>
      <c r="H146" s="70" t="s">
        <v>468</v>
      </c>
      <c r="I146" s="70" t="s">
        <v>468</v>
      </c>
      <c r="J146" s="70" t="s">
        <v>466</v>
      </c>
      <c r="K146" s="70" t="s">
        <v>466</v>
      </c>
    </row>
    <row r="147" customHeight="1" spans="5:11">
      <c r="E147" s="70" t="s">
        <v>330</v>
      </c>
      <c r="F147" s="70" t="s">
        <v>235</v>
      </c>
      <c r="G147" s="70" t="s">
        <v>469</v>
      </c>
      <c r="H147" s="70" t="s">
        <v>470</v>
      </c>
      <c r="I147" s="70" t="s">
        <v>470</v>
      </c>
      <c r="J147" s="70" t="s">
        <v>466</v>
      </c>
      <c r="K147" s="70" t="s">
        <v>471</v>
      </c>
    </row>
    <row r="148" customHeight="1" spans="5:11">
      <c r="E148" s="70" t="s">
        <v>332</v>
      </c>
      <c r="F148" s="70" t="s">
        <v>237</v>
      </c>
      <c r="G148" s="70" t="s">
        <v>472</v>
      </c>
      <c r="H148" s="70" t="s">
        <v>466</v>
      </c>
      <c r="I148" s="70" t="s">
        <v>466</v>
      </c>
      <c r="J148" s="70" t="s">
        <v>466</v>
      </c>
      <c r="K148" s="70" t="s">
        <v>472</v>
      </c>
    </row>
    <row r="149" customHeight="1" spans="2:11">
      <c r="B149" s="70" t="s">
        <v>342</v>
      </c>
      <c r="C149" s="70" t="s">
        <v>255</v>
      </c>
      <c r="E149" s="70" t="s">
        <v>342</v>
      </c>
      <c r="F149" s="70" t="s">
        <v>255</v>
      </c>
      <c r="G149" s="70" t="s">
        <v>473</v>
      </c>
      <c r="H149" s="70" t="s">
        <v>474</v>
      </c>
      <c r="I149" s="70" t="s">
        <v>474</v>
      </c>
      <c r="J149" s="70" t="s">
        <v>466</v>
      </c>
      <c r="K149" s="70" t="s">
        <v>475</v>
      </c>
    </row>
    <row r="150" customHeight="1" spans="1:11">
      <c r="A150" s="70" t="s">
        <v>429</v>
      </c>
      <c r="C150" s="70" t="s">
        <v>430</v>
      </c>
      <c r="D150" s="70" t="s">
        <v>431</v>
      </c>
      <c r="F150" s="70" t="s">
        <v>430</v>
      </c>
      <c r="G150" s="70" t="s">
        <v>476</v>
      </c>
      <c r="H150" s="70" t="s">
        <v>466</v>
      </c>
      <c r="I150" s="70" t="s">
        <v>466</v>
      </c>
      <c r="J150" s="70" t="s">
        <v>466</v>
      </c>
      <c r="K150" s="70" t="s">
        <v>476</v>
      </c>
    </row>
    <row r="151" customHeight="1" spans="2:11">
      <c r="B151" s="70" t="s">
        <v>330</v>
      </c>
      <c r="C151" s="70" t="s">
        <v>432</v>
      </c>
      <c r="E151" s="70" t="s">
        <v>330</v>
      </c>
      <c r="F151" s="70" t="s">
        <v>432</v>
      </c>
      <c r="G151" s="70" t="s">
        <v>476</v>
      </c>
      <c r="H151" s="70" t="s">
        <v>466</v>
      </c>
      <c r="I151" s="70" t="s">
        <v>466</v>
      </c>
      <c r="J151" s="70" t="s">
        <v>466</v>
      </c>
      <c r="K151" s="70" t="s">
        <v>476</v>
      </c>
    </row>
    <row r="152" customHeight="1" spans="2:11">
      <c r="B152" s="70" t="s">
        <v>332</v>
      </c>
      <c r="C152" s="70" t="s">
        <v>433</v>
      </c>
      <c r="E152" s="70" t="s">
        <v>332</v>
      </c>
      <c r="F152" s="70" t="s">
        <v>433</v>
      </c>
      <c r="G152" s="70" t="s">
        <v>466</v>
      </c>
      <c r="H152" s="70" t="s">
        <v>466</v>
      </c>
      <c r="I152" s="70" t="s">
        <v>466</v>
      </c>
      <c r="J152" s="70" t="s">
        <v>466</v>
      </c>
      <c r="K152" s="70" t="s">
        <v>466</v>
      </c>
    </row>
    <row r="153" customHeight="1" spans="2:11">
      <c r="B153" s="70" t="s">
        <v>354</v>
      </c>
      <c r="C153" s="70" t="s">
        <v>434</v>
      </c>
      <c r="E153" s="70" t="s">
        <v>354</v>
      </c>
      <c r="F153" s="70" t="s">
        <v>434</v>
      </c>
      <c r="G153" s="70" t="s">
        <v>466</v>
      </c>
      <c r="H153" s="70" t="s">
        <v>466</v>
      </c>
      <c r="I153" s="70" t="s">
        <v>466</v>
      </c>
      <c r="J153" s="70" t="s">
        <v>466</v>
      </c>
      <c r="K153" s="70" t="s">
        <v>466</v>
      </c>
    </row>
    <row r="154" customHeight="1" spans="1:11">
      <c r="A154" s="70" t="s">
        <v>435</v>
      </c>
      <c r="C154" s="70" t="s">
        <v>436</v>
      </c>
      <c r="D154" s="70" t="s">
        <v>437</v>
      </c>
      <c r="F154" s="70" t="s">
        <v>436</v>
      </c>
      <c r="G154" s="70" t="s">
        <v>466</v>
      </c>
      <c r="H154" s="70" t="s">
        <v>466</v>
      </c>
      <c r="I154" s="70" t="s">
        <v>466</v>
      </c>
      <c r="J154" s="70" t="s">
        <v>466</v>
      </c>
      <c r="K154" s="70" t="s">
        <v>466</v>
      </c>
    </row>
    <row r="155" customHeight="1" spans="2:11">
      <c r="B155" s="70" t="s">
        <v>327</v>
      </c>
      <c r="C155" s="70" t="s">
        <v>438</v>
      </c>
      <c r="E155" s="70" t="s">
        <v>327</v>
      </c>
      <c r="F155" s="70" t="s">
        <v>438</v>
      </c>
      <c r="G155" s="70" t="s">
        <v>466</v>
      </c>
      <c r="H155" s="70" t="s">
        <v>466</v>
      </c>
      <c r="I155" s="70" t="s">
        <v>466</v>
      </c>
      <c r="J155" s="70" t="s">
        <v>466</v>
      </c>
      <c r="K155" s="70" t="s">
        <v>466</v>
      </c>
    </row>
    <row r="156" customHeight="1" spans="2:11">
      <c r="B156" s="70" t="s">
        <v>330</v>
      </c>
      <c r="C156" s="70" t="s">
        <v>439</v>
      </c>
      <c r="E156" s="70" t="s">
        <v>330</v>
      </c>
      <c r="F156" s="70" t="s">
        <v>439</v>
      </c>
      <c r="G156" s="70" t="s">
        <v>466</v>
      </c>
      <c r="H156" s="70" t="s">
        <v>466</v>
      </c>
      <c r="I156" s="70" t="s">
        <v>466</v>
      </c>
      <c r="J156" s="70" t="s">
        <v>466</v>
      </c>
      <c r="K156" s="70" t="s">
        <v>466</v>
      </c>
    </row>
    <row r="157" customHeight="1" spans="2:11">
      <c r="B157" s="70" t="s">
        <v>332</v>
      </c>
      <c r="C157" s="70" t="s">
        <v>440</v>
      </c>
      <c r="E157" s="70" t="s">
        <v>332</v>
      </c>
      <c r="F157" s="70" t="s">
        <v>440</v>
      </c>
      <c r="G157" s="70" t="s">
        <v>466</v>
      </c>
      <c r="H157" s="70" t="s">
        <v>466</v>
      </c>
      <c r="I157" s="70" t="s">
        <v>466</v>
      </c>
      <c r="J157" s="70" t="s">
        <v>466</v>
      </c>
      <c r="K157" s="70" t="s">
        <v>466</v>
      </c>
    </row>
    <row r="158" customHeight="1" spans="2:11">
      <c r="B158" s="70" t="s">
        <v>354</v>
      </c>
      <c r="C158" s="70" t="s">
        <v>441</v>
      </c>
      <c r="E158" s="70" t="s">
        <v>354</v>
      </c>
      <c r="F158" s="70" t="s">
        <v>441</v>
      </c>
      <c r="G158" s="70" t="s">
        <v>466</v>
      </c>
      <c r="H158" s="70" t="s">
        <v>466</v>
      </c>
      <c r="I158" s="70" t="s">
        <v>466</v>
      </c>
      <c r="J158" s="70" t="s">
        <v>466</v>
      </c>
      <c r="K158" s="70" t="s">
        <v>466</v>
      </c>
    </row>
    <row r="159" customHeight="1" spans="1:11">
      <c r="A159" s="70" t="s">
        <v>442</v>
      </c>
      <c r="C159" s="70" t="s">
        <v>443</v>
      </c>
      <c r="G159" s="70" t="s">
        <v>466</v>
      </c>
      <c r="H159" s="70" t="s">
        <v>466</v>
      </c>
      <c r="I159" s="70" t="s">
        <v>466</v>
      </c>
      <c r="J159" s="70" t="s">
        <v>466</v>
      </c>
      <c r="K159" s="70" t="s">
        <v>466</v>
      </c>
    </row>
    <row r="160" customHeight="1" spans="2:11">
      <c r="B160" s="70" t="s">
        <v>327</v>
      </c>
      <c r="C160" s="70" t="s">
        <v>444</v>
      </c>
      <c r="G160" s="70" t="s">
        <v>466</v>
      </c>
      <c r="H160" s="70" t="s">
        <v>466</v>
      </c>
      <c r="I160" s="70" t="s">
        <v>466</v>
      </c>
      <c r="J160" s="70" t="s">
        <v>466</v>
      </c>
      <c r="K160" s="70" t="s">
        <v>466</v>
      </c>
    </row>
    <row r="161" customHeight="1" spans="2:11">
      <c r="B161" s="70" t="s">
        <v>330</v>
      </c>
      <c r="C161" s="70" t="s">
        <v>445</v>
      </c>
      <c r="G161" s="70" t="s">
        <v>466</v>
      </c>
      <c r="H161" s="70" t="s">
        <v>466</v>
      </c>
      <c r="I161" s="70" t="s">
        <v>466</v>
      </c>
      <c r="J161" s="70" t="s">
        <v>466</v>
      </c>
      <c r="K161" s="70" t="s">
        <v>466</v>
      </c>
    </row>
    <row r="162" customHeight="1" spans="1:11">
      <c r="A162" s="70" t="s">
        <v>446</v>
      </c>
      <c r="C162" s="70" t="s">
        <v>447</v>
      </c>
      <c r="G162" s="70" t="s">
        <v>466</v>
      </c>
      <c r="H162" s="70" t="s">
        <v>466</v>
      </c>
      <c r="I162" s="70" t="s">
        <v>466</v>
      </c>
      <c r="J162" s="70" t="s">
        <v>466</v>
      </c>
      <c r="K162" s="70" t="s">
        <v>466</v>
      </c>
    </row>
    <row r="163" customHeight="1" spans="2:11">
      <c r="B163" s="70" t="s">
        <v>327</v>
      </c>
      <c r="C163" s="70" t="s">
        <v>448</v>
      </c>
      <c r="G163" s="70" t="s">
        <v>466</v>
      </c>
      <c r="H163" s="70" t="s">
        <v>466</v>
      </c>
      <c r="I163" s="70" t="s">
        <v>466</v>
      </c>
      <c r="J163" s="70" t="s">
        <v>466</v>
      </c>
      <c r="K163" s="70" t="s">
        <v>466</v>
      </c>
    </row>
    <row r="164" customHeight="1" spans="2:11">
      <c r="B164" s="70" t="s">
        <v>330</v>
      </c>
      <c r="C164" s="70" t="s">
        <v>477</v>
      </c>
      <c r="G164" s="70" t="s">
        <v>466</v>
      </c>
      <c r="H164" s="70" t="s">
        <v>466</v>
      </c>
      <c r="I164" s="70" t="s">
        <v>466</v>
      </c>
      <c r="J164" s="70" t="s">
        <v>466</v>
      </c>
      <c r="K164" s="70" t="s">
        <v>466</v>
      </c>
    </row>
    <row r="165" customHeight="1" spans="2:11">
      <c r="B165" s="70" t="s">
        <v>332</v>
      </c>
      <c r="C165" s="70" t="s">
        <v>449</v>
      </c>
      <c r="G165" s="70" t="s">
        <v>466</v>
      </c>
      <c r="H165" s="70" t="s">
        <v>466</v>
      </c>
      <c r="I165" s="70" t="s">
        <v>466</v>
      </c>
      <c r="J165" s="70" t="s">
        <v>466</v>
      </c>
      <c r="K165" s="70" t="s">
        <v>466</v>
      </c>
    </row>
    <row r="166" customHeight="1" spans="2:11">
      <c r="B166" s="70" t="s">
        <v>354</v>
      </c>
      <c r="C166" s="70" t="s">
        <v>450</v>
      </c>
      <c r="G166" s="70" t="s">
        <v>466</v>
      </c>
      <c r="H166" s="70" t="s">
        <v>466</v>
      </c>
      <c r="I166" s="70" t="s">
        <v>466</v>
      </c>
      <c r="J166" s="70" t="s">
        <v>466</v>
      </c>
      <c r="K166" s="70" t="s">
        <v>466</v>
      </c>
    </row>
    <row r="167" customHeight="1" spans="1:11">
      <c r="A167" s="70" t="s">
        <v>454</v>
      </c>
      <c r="C167" s="70" t="s">
        <v>455</v>
      </c>
      <c r="G167" s="70" t="s">
        <v>466</v>
      </c>
      <c r="H167" s="70" t="s">
        <v>466</v>
      </c>
      <c r="I167" s="70" t="s">
        <v>466</v>
      </c>
      <c r="J167" s="70" t="s">
        <v>466</v>
      </c>
      <c r="K167" s="70" t="s">
        <v>466</v>
      </c>
    </row>
    <row r="168" customHeight="1" spans="2:11">
      <c r="B168" s="70" t="s">
        <v>327</v>
      </c>
      <c r="C168" s="70" t="s">
        <v>456</v>
      </c>
      <c r="G168" s="70" t="s">
        <v>466</v>
      </c>
      <c r="H168" s="70" t="s">
        <v>466</v>
      </c>
      <c r="I168" s="70" t="s">
        <v>466</v>
      </c>
      <c r="J168" s="70" t="s">
        <v>466</v>
      </c>
      <c r="K168" s="70" t="s">
        <v>466</v>
      </c>
    </row>
    <row r="169" customHeight="1" spans="2:11">
      <c r="B169" s="70" t="s">
        <v>330</v>
      </c>
      <c r="C169" s="70" t="s">
        <v>457</v>
      </c>
      <c r="G169" s="70" t="s">
        <v>466</v>
      </c>
      <c r="H169" s="70" t="s">
        <v>466</v>
      </c>
      <c r="I169" s="70" t="s">
        <v>466</v>
      </c>
      <c r="J169" s="70" t="s">
        <v>466</v>
      </c>
      <c r="K169" s="70" t="s">
        <v>466</v>
      </c>
    </row>
    <row r="170" customHeight="1" spans="1:11">
      <c r="A170" s="70" t="s">
        <v>458</v>
      </c>
      <c r="C170" s="70" t="s">
        <v>459</v>
      </c>
      <c r="D170" s="70" t="s">
        <v>460</v>
      </c>
      <c r="F170" s="70" t="s">
        <v>459</v>
      </c>
      <c r="G170" s="70" t="s">
        <v>478</v>
      </c>
      <c r="H170" s="70" t="s">
        <v>466</v>
      </c>
      <c r="I170" s="70" t="s">
        <v>466</v>
      </c>
      <c r="J170" s="70" t="s">
        <v>466</v>
      </c>
      <c r="K170" s="70" t="s">
        <v>478</v>
      </c>
    </row>
    <row r="171" customHeight="1" spans="2:11">
      <c r="B171" s="70" t="s">
        <v>358</v>
      </c>
      <c r="C171" s="70" t="s">
        <v>461</v>
      </c>
      <c r="E171" s="70" t="s">
        <v>358</v>
      </c>
      <c r="F171" s="70" t="s">
        <v>461</v>
      </c>
      <c r="G171" s="70" t="s">
        <v>466</v>
      </c>
      <c r="H171" s="70" t="s">
        <v>466</v>
      </c>
      <c r="I171" s="70" t="s">
        <v>466</v>
      </c>
      <c r="J171" s="70" t="s">
        <v>466</v>
      </c>
      <c r="K171" s="70" t="s">
        <v>466</v>
      </c>
    </row>
    <row r="172" customHeight="1" spans="2:11">
      <c r="B172" s="70" t="s">
        <v>334</v>
      </c>
      <c r="C172" s="70" t="s">
        <v>462</v>
      </c>
      <c r="E172" s="70" t="s">
        <v>334</v>
      </c>
      <c r="F172" s="70" t="s">
        <v>462</v>
      </c>
      <c r="G172" s="70" t="s">
        <v>478</v>
      </c>
      <c r="H172" s="70" t="s">
        <v>466</v>
      </c>
      <c r="I172" s="70" t="s">
        <v>466</v>
      </c>
      <c r="J172" s="70" t="s">
        <v>466</v>
      </c>
      <c r="K172" s="70" t="s">
        <v>478</v>
      </c>
    </row>
    <row r="173" customHeight="1" spans="2:11">
      <c r="B173" s="70" t="s">
        <v>336</v>
      </c>
      <c r="C173" s="70" t="s">
        <v>463</v>
      </c>
      <c r="E173" s="70" t="s">
        <v>336</v>
      </c>
      <c r="F173" s="70" t="s">
        <v>463</v>
      </c>
      <c r="G173" s="70" t="s">
        <v>466</v>
      </c>
      <c r="H173" s="70" t="s">
        <v>466</v>
      </c>
      <c r="I173" s="70" t="s">
        <v>466</v>
      </c>
      <c r="J173" s="70" t="s">
        <v>466</v>
      </c>
      <c r="K173" s="70" t="s">
        <v>466</v>
      </c>
    </row>
    <row r="174" customHeight="1" spans="2:11">
      <c r="B174" s="70" t="s">
        <v>337</v>
      </c>
      <c r="C174" s="70" t="s">
        <v>464</v>
      </c>
      <c r="E174" s="70" t="s">
        <v>337</v>
      </c>
      <c r="F174" s="70" t="s">
        <v>464</v>
      </c>
      <c r="G174" s="70" t="s">
        <v>466</v>
      </c>
      <c r="H174" s="70" t="s">
        <v>466</v>
      </c>
      <c r="I174" s="70" t="s">
        <v>466</v>
      </c>
      <c r="J174" s="70" t="s">
        <v>466</v>
      </c>
      <c r="K174" s="70" t="s">
        <v>466</v>
      </c>
    </row>
    <row r="175" customHeight="1" spans="2:11">
      <c r="B175" s="70" t="s">
        <v>342</v>
      </c>
      <c r="C175" s="70" t="s">
        <v>459</v>
      </c>
      <c r="E175" s="70" t="s">
        <v>342</v>
      </c>
      <c r="F175" s="70" t="s">
        <v>459</v>
      </c>
      <c r="G175" s="70" t="s">
        <v>466</v>
      </c>
      <c r="H175" s="70" t="s">
        <v>466</v>
      </c>
      <c r="I175" s="70" t="s">
        <v>466</v>
      </c>
      <c r="J175" s="70" t="s">
        <v>466</v>
      </c>
      <c r="K175" s="70" t="s">
        <v>466</v>
      </c>
    </row>
  </sheetData>
  <mergeCells count="54">
    <mergeCell ref="A1:K1"/>
    <mergeCell ref="A2:J2"/>
    <mergeCell ref="A3:C3"/>
    <mergeCell ref="D3:F3"/>
    <mergeCell ref="H3:J3"/>
    <mergeCell ref="A4:B4"/>
    <mergeCell ref="D4:E4"/>
    <mergeCell ref="A8:A10"/>
    <mergeCell ref="A11:A15"/>
    <mergeCell ref="A17:A19"/>
    <mergeCell ref="A21:A34"/>
    <mergeCell ref="A37:A39"/>
    <mergeCell ref="A40:A41"/>
    <mergeCell ref="A51:A54"/>
    <mergeCell ref="A55:A57"/>
    <mergeCell ref="A59:A63"/>
    <mergeCell ref="A68:A70"/>
    <mergeCell ref="A72:A76"/>
    <mergeCell ref="A92:A93"/>
    <mergeCell ref="A95:A100"/>
    <mergeCell ref="A103:A105"/>
    <mergeCell ref="B8:B10"/>
    <mergeCell ref="B11:B15"/>
    <mergeCell ref="B17:B19"/>
    <mergeCell ref="B21:B34"/>
    <mergeCell ref="B37:B39"/>
    <mergeCell ref="B40:B41"/>
    <mergeCell ref="B51:B54"/>
    <mergeCell ref="B55:B57"/>
    <mergeCell ref="B59:B63"/>
    <mergeCell ref="B68:B70"/>
    <mergeCell ref="B72:B76"/>
    <mergeCell ref="B92:B93"/>
    <mergeCell ref="B95:B100"/>
    <mergeCell ref="B103:B105"/>
    <mergeCell ref="C8:C10"/>
    <mergeCell ref="C11:C15"/>
    <mergeCell ref="C17:C19"/>
    <mergeCell ref="C21:C34"/>
    <mergeCell ref="C37:C39"/>
    <mergeCell ref="C40:C41"/>
    <mergeCell ref="C51:C54"/>
    <mergeCell ref="C55:C57"/>
    <mergeCell ref="C59:C63"/>
    <mergeCell ref="C68:C70"/>
    <mergeCell ref="C72:C76"/>
    <mergeCell ref="C92:C93"/>
    <mergeCell ref="C95:C100"/>
    <mergeCell ref="C103:C105"/>
    <mergeCell ref="G3:G5"/>
    <mergeCell ref="H4:H5"/>
    <mergeCell ref="I4:I5"/>
    <mergeCell ref="J4:J5"/>
    <mergeCell ref="K3:K5"/>
  </mergeCells>
  <pageMargins left="0.78740157480315" right="0.78740157480315" top="0.78740157480315" bottom="0.78740157480315" header="0.3" footer="0.3"/>
  <pageSetup paperSize="9" scale="45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showGridLines="0" workbookViewId="0">
      <selection activeCell="A1" sqref="A1:S1"/>
    </sheetView>
  </sheetViews>
  <sheetFormatPr defaultColWidth="9" defaultRowHeight="13.5"/>
  <cols>
    <col min="1" max="5" width="14.2833333333333" customWidth="1"/>
    <col min="6" max="6" width="19.5666666666667" customWidth="1"/>
    <col min="7" max="7" width="24" customWidth="1"/>
    <col min="8" max="13" width="14.2833333333333" customWidth="1"/>
    <col min="14" max="14" width="19.5666666666667" customWidth="1"/>
    <col min="15" max="15" width="22.1416666666667" customWidth="1"/>
    <col min="16" max="16" width="9.56666666666667" customWidth="1"/>
    <col min="17" max="19" width="14.2833333333333" customWidth="1"/>
  </cols>
  <sheetData>
    <row r="1" ht="28.5" customHeight="1" spans="1:19">
      <c r="A1" s="61" t="s">
        <v>479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customHeight="1" spans="1:19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7" t="s">
        <v>2</v>
      </c>
    </row>
    <row r="3" ht="18.75" customHeight="1" spans="1:19">
      <c r="A3" s="68" t="s">
        <v>294</v>
      </c>
      <c r="B3" s="68" t="s">
        <v>309</v>
      </c>
      <c r="C3" s="68" t="s">
        <v>312</v>
      </c>
      <c r="D3" s="68" t="s">
        <v>79</v>
      </c>
      <c r="E3" s="68"/>
      <c r="F3" s="68"/>
      <c r="G3" s="68"/>
      <c r="H3" s="68"/>
      <c r="I3" s="68"/>
      <c r="J3" s="68"/>
      <c r="K3" s="68"/>
      <c r="L3" s="68" t="s">
        <v>80</v>
      </c>
      <c r="M3" s="68"/>
      <c r="N3" s="68"/>
      <c r="O3" s="68"/>
      <c r="P3" s="68"/>
      <c r="Q3" s="68"/>
      <c r="R3" s="68"/>
      <c r="S3" s="68"/>
    </row>
    <row r="4" ht="18.75" customHeight="1" spans="1:19">
      <c r="A4" s="68"/>
      <c r="B4" s="68"/>
      <c r="C4" s="68"/>
      <c r="D4" s="68" t="s">
        <v>59</v>
      </c>
      <c r="E4" s="68" t="s">
        <v>197</v>
      </c>
      <c r="F4" s="68"/>
      <c r="G4" s="68"/>
      <c r="H4" s="68" t="s">
        <v>263</v>
      </c>
      <c r="I4" s="68"/>
      <c r="J4" s="68"/>
      <c r="K4" s="68" t="s">
        <v>207</v>
      </c>
      <c r="L4" s="68" t="s">
        <v>59</v>
      </c>
      <c r="M4" s="68" t="s">
        <v>197</v>
      </c>
      <c r="N4" s="68"/>
      <c r="O4" s="68"/>
      <c r="P4" s="68" t="s">
        <v>263</v>
      </c>
      <c r="Q4" s="68"/>
      <c r="R4" s="68"/>
      <c r="S4" s="68" t="s">
        <v>207</v>
      </c>
    </row>
    <row r="5" ht="18.75" customHeight="1" spans="1:19">
      <c r="A5" s="68"/>
      <c r="B5" s="68"/>
      <c r="C5" s="68"/>
      <c r="D5" s="68"/>
      <c r="E5" s="68" t="s">
        <v>60</v>
      </c>
      <c r="F5" s="68" t="s">
        <v>197</v>
      </c>
      <c r="G5" s="68" t="s">
        <v>264</v>
      </c>
      <c r="H5" s="68" t="s">
        <v>60</v>
      </c>
      <c r="I5" s="68" t="s">
        <v>265</v>
      </c>
      <c r="J5" s="68" t="s">
        <v>266</v>
      </c>
      <c r="K5" s="68"/>
      <c r="L5" s="68"/>
      <c r="M5" s="68" t="s">
        <v>60</v>
      </c>
      <c r="N5" s="68" t="s">
        <v>197</v>
      </c>
      <c r="O5" s="68" t="s">
        <v>264</v>
      </c>
      <c r="P5" s="68" t="s">
        <v>60</v>
      </c>
      <c r="Q5" s="68" t="s">
        <v>265</v>
      </c>
      <c r="R5" s="68" t="s">
        <v>266</v>
      </c>
      <c r="S5" s="68"/>
    </row>
    <row r="6" ht="26.25" customHeight="1" spans="1:19">
      <c r="A6" s="63" t="s">
        <v>71</v>
      </c>
      <c r="B6" s="63" t="s">
        <v>72</v>
      </c>
      <c r="C6" s="64">
        <v>230000</v>
      </c>
      <c r="D6" s="64">
        <v>230000</v>
      </c>
      <c r="E6" s="64">
        <v>0</v>
      </c>
      <c r="F6" s="64">
        <v>0</v>
      </c>
      <c r="G6" s="64">
        <v>0</v>
      </c>
      <c r="H6" s="64">
        <v>140000</v>
      </c>
      <c r="I6" s="64">
        <v>0</v>
      </c>
      <c r="J6" s="64">
        <v>140000</v>
      </c>
      <c r="K6" s="64">
        <v>90000</v>
      </c>
      <c r="L6" s="64">
        <v>0</v>
      </c>
      <c r="M6" s="64">
        <v>0</v>
      </c>
      <c r="N6" s="64">
        <v>0</v>
      </c>
      <c r="O6" s="64">
        <v>0</v>
      </c>
      <c r="P6" s="64">
        <v>0</v>
      </c>
      <c r="Q6" s="64">
        <v>0</v>
      </c>
      <c r="R6" s="64">
        <v>0</v>
      </c>
      <c r="S6" s="64">
        <v>0</v>
      </c>
    </row>
    <row r="7" ht="26.25" customHeight="1" spans="1:19">
      <c r="A7" s="66" t="s">
        <v>73</v>
      </c>
      <c r="B7" s="71" t="s">
        <v>72</v>
      </c>
      <c r="C7" s="64">
        <v>230000</v>
      </c>
      <c r="D7" s="64">
        <v>230000</v>
      </c>
      <c r="E7" s="64">
        <v>0</v>
      </c>
      <c r="F7" s="64">
        <v>0</v>
      </c>
      <c r="G7" s="64">
        <v>0</v>
      </c>
      <c r="H7" s="64">
        <v>140000</v>
      </c>
      <c r="I7" s="64">
        <v>0</v>
      </c>
      <c r="J7" s="64">
        <v>140000</v>
      </c>
      <c r="K7" s="64">
        <v>90000</v>
      </c>
      <c r="L7" s="64">
        <v>0</v>
      </c>
      <c r="M7" s="64">
        <v>0</v>
      </c>
      <c r="N7" s="64">
        <v>0</v>
      </c>
      <c r="O7" s="64">
        <v>0</v>
      </c>
      <c r="P7" s="64">
        <v>0</v>
      </c>
      <c r="Q7" s="64">
        <v>0</v>
      </c>
      <c r="R7" s="64">
        <v>0</v>
      </c>
      <c r="S7" s="64">
        <v>0</v>
      </c>
    </row>
    <row r="8" ht="26.25" customHeight="1" spans="1:19">
      <c r="A8" s="68" t="s">
        <v>86</v>
      </c>
      <c r="B8" s="68" t="s">
        <v>87</v>
      </c>
      <c r="C8" s="64">
        <v>230000</v>
      </c>
      <c r="D8" s="64">
        <v>230000</v>
      </c>
      <c r="E8" s="64">
        <v>0</v>
      </c>
      <c r="F8" s="64">
        <v>0</v>
      </c>
      <c r="G8" s="64">
        <v>0</v>
      </c>
      <c r="H8" s="64">
        <v>140000</v>
      </c>
      <c r="I8" s="64">
        <v>0</v>
      </c>
      <c r="J8" s="64">
        <v>140000</v>
      </c>
      <c r="K8" s="64">
        <v>90000</v>
      </c>
      <c r="L8" s="64">
        <v>0</v>
      </c>
      <c r="M8" s="64">
        <v>0</v>
      </c>
      <c r="N8" s="64">
        <v>0</v>
      </c>
      <c r="O8" s="64">
        <v>0</v>
      </c>
      <c r="P8" s="64">
        <v>0</v>
      </c>
      <c r="Q8" s="64">
        <v>0</v>
      </c>
      <c r="R8" s="64">
        <v>0</v>
      </c>
      <c r="S8" s="64">
        <v>0</v>
      </c>
    </row>
    <row r="9" ht="26.25" customHeight="1" spans="1:19">
      <c r="A9" s="68" t="s">
        <v>92</v>
      </c>
      <c r="B9" s="68" t="s">
        <v>93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  <c r="O9" s="64">
        <v>0</v>
      </c>
      <c r="P9" s="64">
        <v>0</v>
      </c>
      <c r="Q9" s="64">
        <v>0</v>
      </c>
      <c r="R9" s="64">
        <v>0</v>
      </c>
      <c r="S9" s="64">
        <v>0</v>
      </c>
    </row>
    <row r="10" ht="26.25" customHeight="1" spans="1:19">
      <c r="A10" s="68" t="s">
        <v>94</v>
      </c>
      <c r="B10" s="68" t="s">
        <v>95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  <c r="N10" s="64">
        <v>0</v>
      </c>
      <c r="O10" s="64">
        <v>0</v>
      </c>
      <c r="P10" s="64">
        <v>0</v>
      </c>
      <c r="Q10" s="64">
        <v>0</v>
      </c>
      <c r="R10" s="64">
        <v>0</v>
      </c>
      <c r="S10" s="64">
        <v>0</v>
      </c>
    </row>
    <row r="11" ht="26.25" customHeight="1" spans="1:19">
      <c r="A11" s="68" t="s">
        <v>100</v>
      </c>
      <c r="B11" s="68" t="s">
        <v>101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4">
        <v>0</v>
      </c>
      <c r="O11" s="64">
        <v>0</v>
      </c>
      <c r="P11" s="64">
        <v>0</v>
      </c>
      <c r="Q11" s="64">
        <v>0</v>
      </c>
      <c r="R11" s="64">
        <v>0</v>
      </c>
      <c r="S11" s="64">
        <v>0</v>
      </c>
    </row>
    <row r="12" ht="26.25" customHeight="1" spans="1:19">
      <c r="A12" s="68" t="s">
        <v>112</v>
      </c>
      <c r="B12" s="68" t="s">
        <v>113</v>
      </c>
      <c r="C12" s="64">
        <v>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  <c r="M12" s="64">
        <v>0</v>
      </c>
      <c r="N12" s="64">
        <v>0</v>
      </c>
      <c r="O12" s="64">
        <v>0</v>
      </c>
      <c r="P12" s="64">
        <v>0</v>
      </c>
      <c r="Q12" s="64">
        <v>0</v>
      </c>
      <c r="R12" s="64">
        <v>0</v>
      </c>
      <c r="S12" s="64">
        <v>0</v>
      </c>
    </row>
    <row r="13" ht="26.25" customHeight="1" spans="1:19">
      <c r="A13" s="68" t="s">
        <v>124</v>
      </c>
      <c r="B13" s="68" t="s">
        <v>125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4">
        <v>0</v>
      </c>
      <c r="L13" s="64">
        <v>0</v>
      </c>
      <c r="M13" s="64">
        <v>0</v>
      </c>
      <c r="N13" s="64">
        <v>0</v>
      </c>
      <c r="O13" s="64">
        <v>0</v>
      </c>
      <c r="P13" s="64">
        <v>0</v>
      </c>
      <c r="Q13" s="64">
        <v>0</v>
      </c>
      <c r="R13" s="64">
        <v>0</v>
      </c>
      <c r="S13" s="64">
        <v>0</v>
      </c>
    </row>
  </sheetData>
  <mergeCells count="15">
    <mergeCell ref="A1:S1"/>
    <mergeCell ref="A2:R2"/>
    <mergeCell ref="D3:K3"/>
    <mergeCell ref="L3:R3"/>
    <mergeCell ref="E4:G4"/>
    <mergeCell ref="H4:J4"/>
    <mergeCell ref="M4:O4"/>
    <mergeCell ref="P4:R4"/>
    <mergeCell ref="A3:A5"/>
    <mergeCell ref="B3:B5"/>
    <mergeCell ref="C3:C5"/>
    <mergeCell ref="D4:D5"/>
    <mergeCell ref="K4:K5"/>
    <mergeCell ref="L4:L5"/>
    <mergeCell ref="S4:S5"/>
  </mergeCells>
  <pageMargins left="0.78740157480315" right="0.78740157480315" top="0.78740157480315" bottom="0.78740157480315" header="0.3" footer="0.3"/>
  <pageSetup paperSize="9" scale="44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showGridLines="0" workbookViewId="0">
      <selection activeCell="A1" sqref="A1:K1"/>
    </sheetView>
  </sheetViews>
  <sheetFormatPr defaultColWidth="9" defaultRowHeight="13.5"/>
  <cols>
    <col min="1" max="11" width="14.2833333333333" customWidth="1"/>
  </cols>
  <sheetData>
    <row r="1" ht="37.5" customHeight="1" spans="1:11">
      <c r="A1" s="61" t="s">
        <v>480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customHeight="1" spans="1:11">
      <c r="A2" s="62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67" t="s">
        <v>2</v>
      </c>
    </row>
    <row r="3" ht="18.75" customHeight="1" spans="1:11">
      <c r="A3" s="68" t="s">
        <v>294</v>
      </c>
      <c r="B3" s="68" t="s">
        <v>481</v>
      </c>
      <c r="C3" s="68" t="s">
        <v>62</v>
      </c>
      <c r="D3" s="68"/>
      <c r="E3" s="68"/>
      <c r="F3" s="68"/>
      <c r="G3" s="68"/>
      <c r="H3" s="68" t="s">
        <v>311</v>
      </c>
      <c r="I3" s="68"/>
      <c r="J3" s="68"/>
      <c r="K3" s="68"/>
    </row>
    <row r="4" ht="18.75" customHeight="1" spans="1:11">
      <c r="A4" s="68"/>
      <c r="B4" s="68"/>
      <c r="C4" s="68" t="s">
        <v>312</v>
      </c>
      <c r="D4" s="68" t="s">
        <v>79</v>
      </c>
      <c r="E4" s="68"/>
      <c r="F4" s="68"/>
      <c r="G4" s="68" t="s">
        <v>80</v>
      </c>
      <c r="H4" s="68" t="s">
        <v>79</v>
      </c>
      <c r="I4" s="68"/>
      <c r="J4" s="68" t="s">
        <v>80</v>
      </c>
      <c r="K4" s="68"/>
    </row>
    <row r="5" ht="30" customHeight="1" spans="1:11">
      <c r="A5" s="68"/>
      <c r="B5" s="68"/>
      <c r="C5" s="68"/>
      <c r="D5" s="68" t="s">
        <v>59</v>
      </c>
      <c r="E5" s="68" t="s">
        <v>145</v>
      </c>
      <c r="F5" s="68" t="s">
        <v>146</v>
      </c>
      <c r="G5" s="68"/>
      <c r="H5" s="68" t="s">
        <v>314</v>
      </c>
      <c r="I5" s="68" t="s">
        <v>315</v>
      </c>
      <c r="J5" s="68" t="s">
        <v>314</v>
      </c>
      <c r="K5" s="68" t="s">
        <v>315</v>
      </c>
    </row>
    <row r="6" ht="26.25" customHeight="1" spans="1:11">
      <c r="A6" s="63" t="s">
        <v>71</v>
      </c>
      <c r="B6" s="63" t="s">
        <v>72</v>
      </c>
      <c r="C6" s="64">
        <v>236200000</v>
      </c>
      <c r="D6" s="64">
        <v>0</v>
      </c>
      <c r="E6" s="64">
        <v>0</v>
      </c>
      <c r="F6" s="64">
        <v>0</v>
      </c>
      <c r="G6" s="64">
        <v>236200000</v>
      </c>
      <c r="H6" s="64">
        <v>0</v>
      </c>
      <c r="I6" s="64">
        <v>0</v>
      </c>
      <c r="J6" s="64">
        <v>0</v>
      </c>
      <c r="K6" s="64">
        <v>236200000</v>
      </c>
    </row>
    <row r="7" ht="26.25" customHeight="1" spans="1:11">
      <c r="A7" s="66" t="s">
        <v>73</v>
      </c>
      <c r="B7" s="71" t="s">
        <v>72</v>
      </c>
      <c r="C7" s="64">
        <v>236200000</v>
      </c>
      <c r="D7" s="64">
        <v>0</v>
      </c>
      <c r="E7" s="64">
        <v>0</v>
      </c>
      <c r="F7" s="64">
        <v>0</v>
      </c>
      <c r="G7" s="64">
        <v>236200000</v>
      </c>
      <c r="H7" s="64">
        <v>0</v>
      </c>
      <c r="I7" s="64">
        <v>0</v>
      </c>
      <c r="J7" s="64">
        <v>0</v>
      </c>
      <c r="K7" s="64">
        <v>236200000</v>
      </c>
    </row>
    <row r="8" ht="26.25" customHeight="1" spans="1:11">
      <c r="A8" s="68" t="s">
        <v>116</v>
      </c>
      <c r="B8" s="68" t="s">
        <v>117</v>
      </c>
      <c r="C8" s="64">
        <v>10000000</v>
      </c>
      <c r="D8" s="64">
        <v>0</v>
      </c>
      <c r="E8" s="64">
        <v>0</v>
      </c>
      <c r="F8" s="64">
        <v>0</v>
      </c>
      <c r="G8" s="64">
        <v>10000000</v>
      </c>
      <c r="H8" s="64">
        <v>0</v>
      </c>
      <c r="I8" s="64">
        <v>0</v>
      </c>
      <c r="J8" s="64">
        <v>0</v>
      </c>
      <c r="K8" s="64">
        <v>10000000</v>
      </c>
    </row>
    <row r="9" ht="26.25" customHeight="1" spans="1:11">
      <c r="A9" s="68" t="s">
        <v>118</v>
      </c>
      <c r="B9" s="68" t="s">
        <v>119</v>
      </c>
      <c r="C9" s="64">
        <v>131490000</v>
      </c>
      <c r="D9" s="64">
        <v>0</v>
      </c>
      <c r="E9" s="64">
        <v>0</v>
      </c>
      <c r="F9" s="64">
        <v>0</v>
      </c>
      <c r="G9" s="64">
        <v>131490000</v>
      </c>
      <c r="H9" s="64">
        <v>0</v>
      </c>
      <c r="I9" s="64">
        <v>0</v>
      </c>
      <c r="J9" s="64">
        <v>0</v>
      </c>
      <c r="K9" s="64">
        <v>131490000</v>
      </c>
    </row>
    <row r="10" ht="26.25" customHeight="1" spans="1:11">
      <c r="A10" s="68" t="s">
        <v>118</v>
      </c>
      <c r="B10" s="68" t="s">
        <v>119</v>
      </c>
      <c r="C10" s="64">
        <v>24710000</v>
      </c>
      <c r="D10" s="64">
        <v>0</v>
      </c>
      <c r="E10" s="64">
        <v>0</v>
      </c>
      <c r="F10" s="64">
        <v>0</v>
      </c>
      <c r="G10" s="64">
        <v>24710000</v>
      </c>
      <c r="H10" s="64">
        <v>0</v>
      </c>
      <c r="I10" s="64">
        <v>0</v>
      </c>
      <c r="J10" s="64">
        <v>0</v>
      </c>
      <c r="K10" s="64">
        <v>24710000</v>
      </c>
    </row>
    <row r="11" ht="26.25" customHeight="1" spans="1:11">
      <c r="A11" s="68" t="s">
        <v>106</v>
      </c>
      <c r="B11" s="68" t="s">
        <v>107</v>
      </c>
      <c r="C11" s="64">
        <v>70000000</v>
      </c>
      <c r="D11" s="64">
        <v>0</v>
      </c>
      <c r="E11" s="64">
        <v>0</v>
      </c>
      <c r="F11" s="64">
        <v>0</v>
      </c>
      <c r="G11" s="64">
        <v>70000000</v>
      </c>
      <c r="H11" s="64">
        <v>0</v>
      </c>
      <c r="I11" s="64">
        <v>0</v>
      </c>
      <c r="J11" s="64">
        <v>0</v>
      </c>
      <c r="K11" s="64">
        <v>70000000</v>
      </c>
    </row>
  </sheetData>
  <mergeCells count="11">
    <mergeCell ref="A1:K1"/>
    <mergeCell ref="B2:J2"/>
    <mergeCell ref="C3:G3"/>
    <mergeCell ref="H3:K3"/>
    <mergeCell ref="D4:F4"/>
    <mergeCell ref="H4:I4"/>
    <mergeCell ref="J4:K4"/>
    <mergeCell ref="A3:A5"/>
    <mergeCell ref="B3:B5"/>
    <mergeCell ref="C4:C5"/>
    <mergeCell ref="G4:G5"/>
  </mergeCells>
  <pageMargins left="0.78740157480315" right="0.78740157480315" top="0.78740157480315" bottom="0.78740157480315" header="0.3" footer="0.3"/>
  <pageSetup paperSize="9" scale="84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showGridLines="0" workbookViewId="0">
      <selection activeCell="L1" sqref="L$1:AB$1048576"/>
    </sheetView>
  </sheetViews>
  <sheetFormatPr defaultColWidth="9" defaultRowHeight="13.5" outlineLevelRow="7"/>
  <cols>
    <col min="1" max="11" width="14.2833333333333" customWidth="1"/>
  </cols>
  <sheetData>
    <row r="1" ht="31.5" customHeight="1" spans="1:11">
      <c r="A1" s="61" t="s">
        <v>482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customHeight="1" spans="1:11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7" t="s">
        <v>2</v>
      </c>
    </row>
    <row r="3" ht="18.75" customHeight="1" spans="1:11">
      <c r="A3" s="63" t="s">
        <v>294</v>
      </c>
      <c r="B3" s="63" t="s">
        <v>309</v>
      </c>
      <c r="C3" s="68" t="s">
        <v>63</v>
      </c>
      <c r="D3" s="68"/>
      <c r="E3" s="68"/>
      <c r="F3" s="68"/>
      <c r="G3" s="68"/>
      <c r="H3" s="68" t="s">
        <v>311</v>
      </c>
      <c r="I3" s="68"/>
      <c r="J3" s="68"/>
      <c r="K3" s="68"/>
    </row>
    <row r="4" ht="18.75" customHeight="1" spans="1:11">
      <c r="A4" s="63"/>
      <c r="B4" s="63"/>
      <c r="C4" s="68" t="s">
        <v>483</v>
      </c>
      <c r="D4" s="68" t="s">
        <v>79</v>
      </c>
      <c r="E4" s="68"/>
      <c r="F4" s="68"/>
      <c r="G4" s="68" t="s">
        <v>80</v>
      </c>
      <c r="H4" s="68" t="s">
        <v>79</v>
      </c>
      <c r="I4" s="68"/>
      <c r="J4" s="68" t="s">
        <v>80</v>
      </c>
      <c r="K4" s="68"/>
    </row>
    <row r="5" ht="32.25" customHeight="1" spans="1:11">
      <c r="A5" s="63"/>
      <c r="B5" s="63"/>
      <c r="C5" s="68"/>
      <c r="D5" s="68" t="s">
        <v>59</v>
      </c>
      <c r="E5" s="68" t="s">
        <v>145</v>
      </c>
      <c r="F5" s="68" t="s">
        <v>146</v>
      </c>
      <c r="G5" s="68"/>
      <c r="H5" s="68" t="s">
        <v>314</v>
      </c>
      <c r="I5" s="68" t="s">
        <v>315</v>
      </c>
      <c r="J5" s="68" t="s">
        <v>314</v>
      </c>
      <c r="K5" s="68" t="s">
        <v>315</v>
      </c>
    </row>
    <row r="6" ht="26.25" customHeight="1" spans="1:11">
      <c r="A6" s="63"/>
      <c r="B6" s="63"/>
      <c r="C6" s="64">
        <v>0</v>
      </c>
      <c r="D6" s="64">
        <v>0</v>
      </c>
      <c r="E6" s="64"/>
      <c r="F6" s="64"/>
      <c r="G6" s="64"/>
      <c r="H6" s="64"/>
      <c r="I6" s="64">
        <v>0</v>
      </c>
      <c r="J6" s="64"/>
      <c r="K6" s="64">
        <v>0</v>
      </c>
    </row>
    <row r="7" ht="26.25" customHeight="1" spans="1:11">
      <c r="A7" s="66"/>
      <c r="B7" s="66"/>
      <c r="C7" s="64">
        <v>0</v>
      </c>
      <c r="D7" s="64">
        <v>0</v>
      </c>
      <c r="E7" s="64"/>
      <c r="F7" s="64"/>
      <c r="G7" s="64"/>
      <c r="H7" s="64"/>
      <c r="I7" s="64">
        <v>0</v>
      </c>
      <c r="J7" s="64"/>
      <c r="K7" s="64">
        <v>0</v>
      </c>
    </row>
    <row r="8" ht="26.25" customHeight="1" spans="1:11">
      <c r="A8" s="63"/>
      <c r="B8" s="63"/>
      <c r="C8" s="64">
        <v>0</v>
      </c>
      <c r="D8" s="64">
        <v>0</v>
      </c>
      <c r="E8" s="64"/>
      <c r="F8" s="64"/>
      <c r="G8" s="64"/>
      <c r="H8" s="64"/>
      <c r="I8" s="64">
        <v>0</v>
      </c>
      <c r="J8" s="64"/>
      <c r="K8" s="64">
        <v>0</v>
      </c>
    </row>
  </sheetData>
  <mergeCells count="11">
    <mergeCell ref="A1:K1"/>
    <mergeCell ref="A2:J2"/>
    <mergeCell ref="C3:G3"/>
    <mergeCell ref="H3:K3"/>
    <mergeCell ref="D4:F4"/>
    <mergeCell ref="H4:I4"/>
    <mergeCell ref="J4:K4"/>
    <mergeCell ref="A3:A5"/>
    <mergeCell ref="B3:B5"/>
    <mergeCell ref="C4:C5"/>
    <mergeCell ref="G4:G5"/>
  </mergeCells>
  <pageMargins left="0.78740157480315" right="0.78740157480315" top="0.78740157480315" bottom="0.78740157480315" header="0.3" footer="0.3"/>
  <pageSetup paperSize="9" scale="84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"/>
  <sheetViews>
    <sheetView showGridLines="0" workbookViewId="0">
      <selection activeCell="A1" sqref="A1:R1"/>
    </sheetView>
  </sheetViews>
  <sheetFormatPr defaultColWidth="9" defaultRowHeight="13.5"/>
  <cols>
    <col min="1" max="4" width="14.2833333333333" customWidth="1"/>
    <col min="5" max="5" width="16.5666666666667" customWidth="1"/>
    <col min="6" max="6" width="15.8583333333333" customWidth="1"/>
    <col min="7" max="10" width="14.2833333333333" customWidth="1"/>
    <col min="11" max="11" width="16.2833333333333" customWidth="1"/>
    <col min="12" max="14" width="14.2833333333333" customWidth="1"/>
    <col min="15" max="15" width="16.5666666666667" customWidth="1"/>
    <col min="16" max="16" width="14.2833333333333" customWidth="1"/>
    <col min="17" max="17" width="17" customWidth="1"/>
    <col min="18" max="18" width="14.2833333333333" customWidth="1"/>
  </cols>
  <sheetData>
    <row r="1" ht="32.25" customHeight="1" spans="1:18">
      <c r="A1" s="61" t="s">
        <v>484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ht="18.75" customHeight="1" spans="1:18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 t="s">
        <v>2</v>
      </c>
    </row>
    <row r="3" ht="18.75" customHeight="1" spans="1:18">
      <c r="A3" s="68" t="s">
        <v>294</v>
      </c>
      <c r="B3" s="68" t="s">
        <v>309</v>
      </c>
      <c r="C3" s="68" t="s">
        <v>485</v>
      </c>
      <c r="D3" s="68" t="s">
        <v>486</v>
      </c>
      <c r="E3" s="68" t="s">
        <v>487</v>
      </c>
      <c r="F3" s="68" t="s">
        <v>488</v>
      </c>
      <c r="G3" s="68" t="s">
        <v>312</v>
      </c>
      <c r="H3" s="68" t="s">
        <v>489</v>
      </c>
      <c r="I3" s="68"/>
      <c r="J3" s="68"/>
      <c r="K3" s="68"/>
      <c r="L3" s="68" t="s">
        <v>490</v>
      </c>
      <c r="M3" s="68" t="s">
        <v>70</v>
      </c>
      <c r="N3" s="68"/>
      <c r="O3" s="68"/>
      <c r="P3" s="68"/>
      <c r="Q3" s="68"/>
      <c r="R3" s="68"/>
    </row>
    <row r="4" ht="18.75" customHeight="1" spans="1:18">
      <c r="A4" s="68"/>
      <c r="B4" s="68"/>
      <c r="C4" s="68"/>
      <c r="D4" s="68"/>
      <c r="E4" s="68"/>
      <c r="F4" s="68"/>
      <c r="G4" s="68"/>
      <c r="H4" s="68" t="s">
        <v>60</v>
      </c>
      <c r="I4" s="68" t="s">
        <v>61</v>
      </c>
      <c r="J4" s="68" t="s">
        <v>62</v>
      </c>
      <c r="K4" s="68" t="s">
        <v>63</v>
      </c>
      <c r="L4" s="68"/>
      <c r="M4" s="68" t="s">
        <v>60</v>
      </c>
      <c r="N4" s="68" t="s">
        <v>65</v>
      </c>
      <c r="O4" s="68" t="s">
        <v>66</v>
      </c>
      <c r="P4" s="68" t="s">
        <v>67</v>
      </c>
      <c r="Q4" s="68" t="s">
        <v>68</v>
      </c>
      <c r="R4" s="68" t="s">
        <v>491</v>
      </c>
    </row>
    <row r="5" ht="26.25" customHeight="1" spans="1:18">
      <c r="A5" s="62" t="s">
        <v>71</v>
      </c>
      <c r="B5" s="62" t="s">
        <v>72</v>
      </c>
      <c r="C5" s="62"/>
      <c r="D5" s="62"/>
      <c r="E5" s="62"/>
      <c r="F5" s="62"/>
      <c r="G5" s="62" t="s">
        <v>298</v>
      </c>
      <c r="H5" s="62" t="s">
        <v>298</v>
      </c>
      <c r="I5" s="62" t="s">
        <v>298</v>
      </c>
      <c r="J5" s="62" t="s">
        <v>137</v>
      </c>
      <c r="K5" s="62" t="s">
        <v>137</v>
      </c>
      <c r="L5" s="62" t="s">
        <v>137</v>
      </c>
      <c r="M5" s="62" t="s">
        <v>137</v>
      </c>
      <c r="N5" s="62" t="s">
        <v>137</v>
      </c>
      <c r="O5" s="62" t="s">
        <v>137</v>
      </c>
      <c r="P5" s="62" t="s">
        <v>137</v>
      </c>
      <c r="Q5" s="62" t="s">
        <v>137</v>
      </c>
      <c r="R5" s="62" t="s">
        <v>137</v>
      </c>
    </row>
    <row r="6" ht="26.25" customHeight="1" spans="1:18">
      <c r="A6" s="62" t="s">
        <v>73</v>
      </c>
      <c r="B6" s="65" t="s">
        <v>72</v>
      </c>
      <c r="C6" s="62"/>
      <c r="D6" s="62"/>
      <c r="E6" s="62"/>
      <c r="F6" s="62"/>
      <c r="G6" s="62" t="s">
        <v>298</v>
      </c>
      <c r="H6" s="62" t="s">
        <v>298</v>
      </c>
      <c r="I6" s="62" t="s">
        <v>298</v>
      </c>
      <c r="J6" s="62" t="s">
        <v>137</v>
      </c>
      <c r="K6" s="62" t="s">
        <v>137</v>
      </c>
      <c r="L6" s="62" t="s">
        <v>137</v>
      </c>
      <c r="M6" s="62" t="s">
        <v>137</v>
      </c>
      <c r="N6" s="62" t="s">
        <v>137</v>
      </c>
      <c r="O6" s="62" t="s">
        <v>137</v>
      </c>
      <c r="P6" s="62" t="s">
        <v>137</v>
      </c>
      <c r="Q6" s="62" t="s">
        <v>137</v>
      </c>
      <c r="R6" s="62" t="s">
        <v>137</v>
      </c>
    </row>
    <row r="7" ht="26.25" customHeight="1" spans="1:18">
      <c r="A7" s="62" t="s">
        <v>86</v>
      </c>
      <c r="B7" s="62" t="s">
        <v>87</v>
      </c>
      <c r="C7" s="62" t="s">
        <v>492</v>
      </c>
      <c r="D7" s="62" t="s">
        <v>146</v>
      </c>
      <c r="E7" s="62" t="s">
        <v>493</v>
      </c>
      <c r="F7" s="62" t="s">
        <v>493</v>
      </c>
      <c r="G7" s="62" t="s">
        <v>324</v>
      </c>
      <c r="H7" s="62" t="s">
        <v>324</v>
      </c>
      <c r="I7" s="62" t="s">
        <v>324</v>
      </c>
      <c r="J7" s="62" t="s">
        <v>137</v>
      </c>
      <c r="K7" s="62" t="s">
        <v>137</v>
      </c>
      <c r="L7" s="62" t="s">
        <v>137</v>
      </c>
      <c r="M7" s="62" t="s">
        <v>137</v>
      </c>
      <c r="N7" s="62" t="s">
        <v>137</v>
      </c>
      <c r="O7" s="62" t="s">
        <v>137</v>
      </c>
      <c r="P7" s="62" t="s">
        <v>137</v>
      </c>
      <c r="Q7" s="62" t="s">
        <v>137</v>
      </c>
      <c r="R7" s="62" t="s">
        <v>137</v>
      </c>
    </row>
    <row r="8" ht="26.25" customHeight="1" spans="1:18">
      <c r="A8" s="62"/>
      <c r="B8" s="62"/>
      <c r="C8" s="62"/>
      <c r="D8" s="62" t="s">
        <v>494</v>
      </c>
      <c r="E8" s="62" t="s">
        <v>493</v>
      </c>
      <c r="F8" s="62" t="s">
        <v>493</v>
      </c>
      <c r="G8" s="62" t="s">
        <v>137</v>
      </c>
      <c r="H8" s="62" t="s">
        <v>137</v>
      </c>
      <c r="I8" s="62" t="s">
        <v>137</v>
      </c>
      <c r="J8" s="62" t="s">
        <v>137</v>
      </c>
      <c r="K8" s="62" t="s">
        <v>137</v>
      </c>
      <c r="L8" s="62" t="s">
        <v>137</v>
      </c>
      <c r="M8" s="62" t="s">
        <v>137</v>
      </c>
      <c r="N8" s="62" t="s">
        <v>137</v>
      </c>
      <c r="O8" s="62" t="s">
        <v>137</v>
      </c>
      <c r="P8" s="62" t="s">
        <v>137</v>
      </c>
      <c r="Q8" s="62" t="s">
        <v>137</v>
      </c>
      <c r="R8" s="62" t="s">
        <v>137</v>
      </c>
    </row>
    <row r="9" ht="26.25" customHeight="1" spans="1:18">
      <c r="A9" s="62"/>
      <c r="B9" s="62"/>
      <c r="C9" s="62"/>
      <c r="D9" s="62" t="s">
        <v>150</v>
      </c>
      <c r="E9" s="62" t="s">
        <v>493</v>
      </c>
      <c r="F9" s="62" t="s">
        <v>493</v>
      </c>
      <c r="G9" s="62" t="s">
        <v>495</v>
      </c>
      <c r="H9" s="62" t="s">
        <v>495</v>
      </c>
      <c r="I9" s="62" t="s">
        <v>495</v>
      </c>
      <c r="J9" s="62" t="s">
        <v>137</v>
      </c>
      <c r="K9" s="62" t="s">
        <v>137</v>
      </c>
      <c r="L9" s="62" t="s">
        <v>137</v>
      </c>
      <c r="M9" s="62" t="s">
        <v>137</v>
      </c>
      <c r="N9" s="62" t="s">
        <v>137</v>
      </c>
      <c r="O9" s="62" t="s">
        <v>137</v>
      </c>
      <c r="P9" s="62" t="s">
        <v>137</v>
      </c>
      <c r="Q9" s="62" t="s">
        <v>137</v>
      </c>
      <c r="R9" s="62" t="s">
        <v>137</v>
      </c>
    </row>
    <row r="10" ht="26.25" customHeight="1" spans="1:18">
      <c r="A10" s="62" t="s">
        <v>92</v>
      </c>
      <c r="B10" s="62" t="s">
        <v>93</v>
      </c>
      <c r="C10" s="62" t="s">
        <v>492</v>
      </c>
      <c r="D10" s="62" t="s">
        <v>150</v>
      </c>
      <c r="E10" s="62" t="s">
        <v>493</v>
      </c>
      <c r="F10" s="62" t="s">
        <v>493</v>
      </c>
      <c r="G10" s="62" t="s">
        <v>303</v>
      </c>
      <c r="H10" s="62" t="s">
        <v>303</v>
      </c>
      <c r="I10" s="62" t="s">
        <v>303</v>
      </c>
      <c r="J10" s="62" t="s">
        <v>137</v>
      </c>
      <c r="K10" s="62" t="s">
        <v>137</v>
      </c>
      <c r="L10" s="62" t="s">
        <v>137</v>
      </c>
      <c r="M10" s="62" t="s">
        <v>137</v>
      </c>
      <c r="N10" s="62" t="s">
        <v>137</v>
      </c>
      <c r="O10" s="62" t="s">
        <v>137</v>
      </c>
      <c r="P10" s="62" t="s">
        <v>137</v>
      </c>
      <c r="Q10" s="62" t="s">
        <v>137</v>
      </c>
      <c r="R10" s="62" t="s">
        <v>137</v>
      </c>
    </row>
    <row r="11" ht="26.25" customHeight="1" spans="1:18">
      <c r="A11" s="62" t="s">
        <v>94</v>
      </c>
      <c r="B11" s="62" t="s">
        <v>95</v>
      </c>
      <c r="C11" s="62" t="s">
        <v>492</v>
      </c>
      <c r="D11" s="62" t="s">
        <v>150</v>
      </c>
      <c r="E11" s="62" t="s">
        <v>493</v>
      </c>
      <c r="F11" s="62" t="s">
        <v>493</v>
      </c>
      <c r="G11" s="62" t="s">
        <v>304</v>
      </c>
      <c r="H11" s="62" t="s">
        <v>304</v>
      </c>
      <c r="I11" s="62" t="s">
        <v>304</v>
      </c>
      <c r="J11" s="62" t="s">
        <v>137</v>
      </c>
      <c r="K11" s="62" t="s">
        <v>137</v>
      </c>
      <c r="L11" s="62" t="s">
        <v>137</v>
      </c>
      <c r="M11" s="62" t="s">
        <v>137</v>
      </c>
      <c r="N11" s="62" t="s">
        <v>137</v>
      </c>
      <c r="O11" s="62" t="s">
        <v>137</v>
      </c>
      <c r="P11" s="62" t="s">
        <v>137</v>
      </c>
      <c r="Q11" s="62" t="s">
        <v>137</v>
      </c>
      <c r="R11" s="62" t="s">
        <v>137</v>
      </c>
    </row>
    <row r="12" ht="26.25" customHeight="1" spans="1:18">
      <c r="A12" s="62" t="s">
        <v>100</v>
      </c>
      <c r="B12" s="62" t="s">
        <v>101</v>
      </c>
      <c r="C12" s="62" t="s">
        <v>492</v>
      </c>
      <c r="D12" s="62" t="s">
        <v>150</v>
      </c>
      <c r="E12" s="62" t="s">
        <v>493</v>
      </c>
      <c r="F12" s="62" t="s">
        <v>493</v>
      </c>
      <c r="G12" s="62" t="s">
        <v>305</v>
      </c>
      <c r="H12" s="62" t="s">
        <v>305</v>
      </c>
      <c r="I12" s="62" t="s">
        <v>305</v>
      </c>
      <c r="J12" s="62" t="s">
        <v>137</v>
      </c>
      <c r="K12" s="62" t="s">
        <v>137</v>
      </c>
      <c r="L12" s="62" t="s">
        <v>137</v>
      </c>
      <c r="M12" s="62" t="s">
        <v>137</v>
      </c>
      <c r="N12" s="62" t="s">
        <v>137</v>
      </c>
      <c r="O12" s="62" t="s">
        <v>137</v>
      </c>
      <c r="P12" s="62" t="s">
        <v>137</v>
      </c>
      <c r="Q12" s="62" t="s">
        <v>137</v>
      </c>
      <c r="R12" s="62" t="s">
        <v>137</v>
      </c>
    </row>
    <row r="13" ht="26.25" customHeight="1" spans="1:18">
      <c r="A13" s="62" t="s">
        <v>124</v>
      </c>
      <c r="B13" s="62" t="s">
        <v>125</v>
      </c>
      <c r="C13" s="62" t="s">
        <v>492</v>
      </c>
      <c r="D13" s="62" t="s">
        <v>150</v>
      </c>
      <c r="E13" s="62" t="s">
        <v>493</v>
      </c>
      <c r="F13" s="62" t="s">
        <v>493</v>
      </c>
      <c r="G13" s="62" t="s">
        <v>307</v>
      </c>
      <c r="H13" s="62" t="s">
        <v>307</v>
      </c>
      <c r="I13" s="62" t="s">
        <v>307</v>
      </c>
      <c r="J13" s="62" t="s">
        <v>137</v>
      </c>
      <c r="K13" s="62" t="s">
        <v>137</v>
      </c>
      <c r="L13" s="62" t="s">
        <v>137</v>
      </c>
      <c r="M13" s="62" t="s">
        <v>137</v>
      </c>
      <c r="N13" s="62" t="s">
        <v>137</v>
      </c>
      <c r="O13" s="62" t="s">
        <v>137</v>
      </c>
      <c r="P13" s="62" t="s">
        <v>137</v>
      </c>
      <c r="Q13" s="62" t="s">
        <v>137</v>
      </c>
      <c r="R13" s="62" t="s">
        <v>137</v>
      </c>
    </row>
  </sheetData>
  <mergeCells count="15">
    <mergeCell ref="A1:R1"/>
    <mergeCell ref="B2:Q2"/>
    <mergeCell ref="H3:K3"/>
    <mergeCell ref="M3:R3"/>
    <mergeCell ref="A3:A4"/>
    <mergeCell ref="A7:A9"/>
    <mergeCell ref="B3:B4"/>
    <mergeCell ref="B7:B9"/>
    <mergeCell ref="C3:C4"/>
    <mergeCell ref="C7:C9"/>
    <mergeCell ref="D3:D4"/>
    <mergeCell ref="E3:E4"/>
    <mergeCell ref="F3:F4"/>
    <mergeCell ref="G3:G4"/>
    <mergeCell ref="L3:L4"/>
  </mergeCells>
  <pageMargins left="0.78740157480315" right="0.78740157480315" top="0.78740157480315" bottom="0.78740157480315" header="0.3" footer="0.3"/>
  <pageSetup paperSize="9" scale="4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"/>
  <sheetViews>
    <sheetView showGridLines="0" workbookViewId="0">
      <selection activeCell="A1" sqref="A1:R1"/>
    </sheetView>
  </sheetViews>
  <sheetFormatPr defaultColWidth="9" defaultRowHeight="13.5"/>
  <cols>
    <col min="1" max="8" width="14.2833333333333" customWidth="1"/>
    <col min="9" max="9" width="16.2833333333333" customWidth="1"/>
    <col min="10" max="10" width="18.2833333333333" customWidth="1"/>
    <col min="11" max="11" width="20.1416666666667" customWidth="1"/>
    <col min="12" max="12" width="12.425" customWidth="1"/>
    <col min="13" max="14" width="14.2833333333333" customWidth="1"/>
    <col min="15" max="15" width="16.2833333333333" customWidth="1"/>
    <col min="16" max="16" width="14.2833333333333" customWidth="1"/>
    <col min="17" max="17" width="16.5666666666667" customWidth="1"/>
    <col min="18" max="18" width="14.2833333333333" customWidth="1"/>
  </cols>
  <sheetData>
    <row r="1" ht="31.5" customHeight="1" spans="1:18">
      <c r="A1" s="61" t="s">
        <v>496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ht="12.75" customHeight="1" spans="1:18">
      <c r="A2" s="62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67" t="s">
        <v>2</v>
      </c>
    </row>
    <row r="3" ht="18.75" customHeight="1" spans="1:18">
      <c r="A3" s="68" t="s">
        <v>294</v>
      </c>
      <c r="B3" s="68" t="s">
        <v>309</v>
      </c>
      <c r="C3" s="68" t="s">
        <v>485</v>
      </c>
      <c r="D3" s="68" t="s">
        <v>486</v>
      </c>
      <c r="E3" s="68" t="s">
        <v>487</v>
      </c>
      <c r="F3" s="68" t="s">
        <v>488</v>
      </c>
      <c r="G3" s="68" t="s">
        <v>312</v>
      </c>
      <c r="H3" s="68" t="s">
        <v>489</v>
      </c>
      <c r="I3" s="68"/>
      <c r="J3" s="68"/>
      <c r="K3" s="68"/>
      <c r="L3" s="68" t="s">
        <v>490</v>
      </c>
      <c r="M3" s="68" t="s">
        <v>70</v>
      </c>
      <c r="N3" s="68"/>
      <c r="O3" s="68"/>
      <c r="P3" s="68"/>
      <c r="Q3" s="68"/>
      <c r="R3" s="68"/>
    </row>
    <row r="4" ht="18.75" customHeight="1" spans="1:18">
      <c r="A4" s="68"/>
      <c r="B4" s="68"/>
      <c r="C4" s="68"/>
      <c r="D4" s="68"/>
      <c r="E4" s="68"/>
      <c r="F4" s="68"/>
      <c r="G4" s="68"/>
      <c r="H4" s="68" t="s">
        <v>60</v>
      </c>
      <c r="I4" s="68" t="s">
        <v>497</v>
      </c>
      <c r="J4" s="68" t="s">
        <v>498</v>
      </c>
      <c r="K4" s="68" t="s">
        <v>499</v>
      </c>
      <c r="L4" s="68"/>
      <c r="M4" s="68" t="s">
        <v>60</v>
      </c>
      <c r="N4" s="68" t="s">
        <v>65</v>
      </c>
      <c r="O4" s="68" t="s">
        <v>66</v>
      </c>
      <c r="P4" s="68" t="s">
        <v>67</v>
      </c>
      <c r="Q4" s="68" t="s">
        <v>68</v>
      </c>
      <c r="R4" s="68" t="s">
        <v>491</v>
      </c>
    </row>
    <row r="5" ht="26.25" customHeight="1" spans="1:18">
      <c r="A5" s="62" t="s">
        <v>71</v>
      </c>
      <c r="B5" s="63" t="s">
        <v>72</v>
      </c>
      <c r="C5" s="62"/>
      <c r="D5" s="62"/>
      <c r="E5" s="62"/>
      <c r="F5" s="62"/>
      <c r="G5" s="64">
        <v>160430000</v>
      </c>
      <c r="H5" s="64">
        <v>160430000</v>
      </c>
      <c r="I5" s="64">
        <v>18940000</v>
      </c>
      <c r="J5" s="64">
        <v>141490000</v>
      </c>
      <c r="K5" s="64">
        <v>0</v>
      </c>
      <c r="L5" s="64">
        <v>0</v>
      </c>
      <c r="M5" s="64">
        <v>0</v>
      </c>
      <c r="N5" s="64">
        <v>0</v>
      </c>
      <c r="O5" s="64">
        <v>0</v>
      </c>
      <c r="P5" s="64">
        <v>0</v>
      </c>
      <c r="Q5" s="64">
        <v>0</v>
      </c>
      <c r="R5" s="64">
        <v>0</v>
      </c>
    </row>
    <row r="6" ht="26.25" customHeight="1" spans="1:18">
      <c r="A6" s="65" t="s">
        <v>73</v>
      </c>
      <c r="B6" s="71" t="s">
        <v>72</v>
      </c>
      <c r="C6" s="62"/>
      <c r="D6" s="62"/>
      <c r="E6" s="62"/>
      <c r="F6" s="62"/>
      <c r="G6" s="64">
        <v>160430000</v>
      </c>
      <c r="H6" s="64">
        <v>160430000</v>
      </c>
      <c r="I6" s="64">
        <v>18940000</v>
      </c>
      <c r="J6" s="64">
        <v>141490000</v>
      </c>
      <c r="K6" s="64">
        <v>0</v>
      </c>
      <c r="L6" s="64">
        <v>0</v>
      </c>
      <c r="M6" s="64">
        <v>0</v>
      </c>
      <c r="N6" s="64">
        <v>0</v>
      </c>
      <c r="O6" s="64">
        <v>0</v>
      </c>
      <c r="P6" s="64">
        <v>0</v>
      </c>
      <c r="Q6" s="64">
        <v>0</v>
      </c>
      <c r="R6" s="64">
        <v>0</v>
      </c>
    </row>
    <row r="7" ht="26.25" customHeight="1" spans="1:18">
      <c r="A7" s="62" t="s">
        <v>86</v>
      </c>
      <c r="B7" s="63" t="s">
        <v>87</v>
      </c>
      <c r="C7" s="68" t="s">
        <v>280</v>
      </c>
      <c r="D7" s="68" t="s">
        <v>281</v>
      </c>
      <c r="E7" s="61" t="s">
        <v>493</v>
      </c>
      <c r="F7" s="61" t="s">
        <v>493</v>
      </c>
      <c r="G7" s="64">
        <v>5420000</v>
      </c>
      <c r="H7" s="64">
        <v>5420000</v>
      </c>
      <c r="I7" s="64">
        <v>5420000</v>
      </c>
      <c r="J7" s="64">
        <v>0</v>
      </c>
      <c r="K7" s="64">
        <v>0</v>
      </c>
      <c r="L7" s="64">
        <v>0</v>
      </c>
      <c r="M7" s="64">
        <v>0</v>
      </c>
      <c r="N7" s="64">
        <v>0</v>
      </c>
      <c r="O7" s="64">
        <v>0</v>
      </c>
      <c r="P7" s="64">
        <v>0</v>
      </c>
      <c r="Q7" s="64">
        <v>0</v>
      </c>
      <c r="R7" s="64">
        <v>0</v>
      </c>
    </row>
    <row r="8" ht="26.25" customHeight="1" spans="1:18">
      <c r="A8" s="62" t="s">
        <v>112</v>
      </c>
      <c r="B8" s="63" t="s">
        <v>113</v>
      </c>
      <c r="C8" s="68" t="s">
        <v>280</v>
      </c>
      <c r="D8" s="68" t="s">
        <v>282</v>
      </c>
      <c r="E8" s="61" t="s">
        <v>493</v>
      </c>
      <c r="F8" s="61" t="s">
        <v>493</v>
      </c>
      <c r="G8" s="64">
        <v>10520000</v>
      </c>
      <c r="H8" s="64">
        <v>10520000</v>
      </c>
      <c r="I8" s="64">
        <v>10520000</v>
      </c>
      <c r="J8" s="64">
        <v>0</v>
      </c>
      <c r="K8" s="64">
        <v>0</v>
      </c>
      <c r="L8" s="64">
        <v>0</v>
      </c>
      <c r="M8" s="64">
        <v>0</v>
      </c>
      <c r="N8" s="64">
        <v>0</v>
      </c>
      <c r="O8" s="64">
        <v>0</v>
      </c>
      <c r="P8" s="64">
        <v>0</v>
      </c>
      <c r="Q8" s="64">
        <v>0</v>
      </c>
      <c r="R8" s="64">
        <v>0</v>
      </c>
    </row>
    <row r="9" ht="26.25" customHeight="1" spans="1:18">
      <c r="A9" s="62"/>
      <c r="B9" s="63"/>
      <c r="C9" s="68" t="s">
        <v>283</v>
      </c>
      <c r="D9" s="68" t="s">
        <v>284</v>
      </c>
      <c r="E9" s="61" t="s">
        <v>493</v>
      </c>
      <c r="F9" s="61" t="s">
        <v>493</v>
      </c>
      <c r="G9" s="64">
        <v>3000000</v>
      </c>
      <c r="H9" s="64">
        <v>3000000</v>
      </c>
      <c r="I9" s="64">
        <v>3000000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  <c r="O9" s="64">
        <v>0</v>
      </c>
      <c r="P9" s="64">
        <v>0</v>
      </c>
      <c r="Q9" s="64">
        <v>0</v>
      </c>
      <c r="R9" s="64">
        <v>0</v>
      </c>
    </row>
    <row r="10" ht="26.25" customHeight="1" spans="1:18">
      <c r="A10" s="62" t="s">
        <v>116</v>
      </c>
      <c r="B10" s="63" t="s">
        <v>117</v>
      </c>
      <c r="C10" s="68" t="s">
        <v>278</v>
      </c>
      <c r="D10" s="68" t="s">
        <v>279</v>
      </c>
      <c r="E10" s="61" t="s">
        <v>493</v>
      </c>
      <c r="F10" s="61" t="s">
        <v>493</v>
      </c>
      <c r="G10" s="64">
        <v>10000000</v>
      </c>
      <c r="H10" s="64">
        <v>10000000</v>
      </c>
      <c r="I10" s="64">
        <v>0</v>
      </c>
      <c r="J10" s="64">
        <v>10000000</v>
      </c>
      <c r="K10" s="64">
        <v>0</v>
      </c>
      <c r="L10" s="64">
        <v>0</v>
      </c>
      <c r="M10" s="64">
        <v>0</v>
      </c>
      <c r="N10" s="64">
        <v>0</v>
      </c>
      <c r="O10" s="64">
        <v>0</v>
      </c>
      <c r="P10" s="64">
        <v>0</v>
      </c>
      <c r="Q10" s="64">
        <v>0</v>
      </c>
      <c r="R10" s="64">
        <v>0</v>
      </c>
    </row>
    <row r="11" ht="26.25" customHeight="1" spans="1:18">
      <c r="A11" s="62" t="s">
        <v>118</v>
      </c>
      <c r="B11" s="63" t="s">
        <v>119</v>
      </c>
      <c r="C11" s="68" t="s">
        <v>278</v>
      </c>
      <c r="D11" s="68" t="s">
        <v>279</v>
      </c>
      <c r="E11" s="61" t="s">
        <v>493</v>
      </c>
      <c r="F11" s="61" t="s">
        <v>493</v>
      </c>
      <c r="G11" s="64">
        <v>131490000</v>
      </c>
      <c r="H11" s="64">
        <v>131490000</v>
      </c>
      <c r="I11" s="64">
        <v>0</v>
      </c>
      <c r="J11" s="64">
        <v>131490000</v>
      </c>
      <c r="K11" s="64">
        <v>0</v>
      </c>
      <c r="L11" s="64">
        <v>0</v>
      </c>
      <c r="M11" s="64">
        <v>0</v>
      </c>
      <c r="N11" s="64">
        <v>0</v>
      </c>
      <c r="O11" s="64">
        <v>0</v>
      </c>
      <c r="P11" s="64">
        <v>0</v>
      </c>
      <c r="Q11" s="64">
        <v>0</v>
      </c>
      <c r="R11" s="64">
        <v>0</v>
      </c>
    </row>
  </sheetData>
  <mergeCells count="14">
    <mergeCell ref="A1:R1"/>
    <mergeCell ref="B2:Q2"/>
    <mergeCell ref="H3:K3"/>
    <mergeCell ref="M3:R3"/>
    <mergeCell ref="A3:A4"/>
    <mergeCell ref="A8:A9"/>
    <mergeCell ref="B3:B4"/>
    <mergeCell ref="B8:B9"/>
    <mergeCell ref="C3:C4"/>
    <mergeCell ref="D3:D4"/>
    <mergeCell ref="E3:E4"/>
    <mergeCell ref="F3:F4"/>
    <mergeCell ref="G3:G4"/>
    <mergeCell ref="L3:L4"/>
  </mergeCells>
  <pageMargins left="0.78740157480315" right="0.78740157480315" top="0.78740157480315" bottom="0.78740157480315" header="0.3" footer="0.3"/>
  <pageSetup paperSize="9" scale="48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showGridLines="0" workbookViewId="0">
      <selection activeCell="A1" sqref="A1:T1"/>
    </sheetView>
  </sheetViews>
  <sheetFormatPr defaultColWidth="9" defaultRowHeight="13.5" outlineLevelRow="6"/>
  <cols>
    <col min="1" max="10" width="14.2833333333333" customWidth="1"/>
    <col min="11" max="11" width="17.1416666666667" customWidth="1"/>
    <col min="12" max="12" width="18.425" customWidth="1"/>
    <col min="13" max="13" width="20.1416666666667" customWidth="1"/>
    <col min="14" max="16" width="14.2833333333333" customWidth="1"/>
    <col min="17" max="17" width="16.1416666666667" customWidth="1"/>
    <col min="18" max="18" width="14.2833333333333" customWidth="1"/>
    <col min="19" max="19" width="18.2833333333333" customWidth="1"/>
    <col min="20" max="20" width="10" customWidth="1"/>
  </cols>
  <sheetData>
    <row r="1" ht="40.5" customHeight="1" spans="1:20">
      <c r="A1" s="61" t="s">
        <v>500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ht="18" customHeight="1" spans="1:20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7"/>
    </row>
    <row r="3" ht="18.75" customHeight="1" spans="1:20">
      <c r="A3" s="68" t="s">
        <v>294</v>
      </c>
      <c r="B3" s="68" t="s">
        <v>501</v>
      </c>
      <c r="C3" s="68" t="s">
        <v>502</v>
      </c>
      <c r="D3" s="68" t="s">
        <v>503</v>
      </c>
      <c r="E3" s="68" t="s">
        <v>504</v>
      </c>
      <c r="F3" s="68"/>
      <c r="G3" s="68" t="s">
        <v>505</v>
      </c>
      <c r="H3" s="68"/>
      <c r="I3" s="68" t="s">
        <v>312</v>
      </c>
      <c r="J3" s="68" t="s">
        <v>489</v>
      </c>
      <c r="K3" s="68"/>
      <c r="L3" s="68"/>
      <c r="M3" s="68"/>
      <c r="N3" s="68" t="s">
        <v>490</v>
      </c>
      <c r="O3" s="68" t="s">
        <v>70</v>
      </c>
      <c r="P3" s="68"/>
      <c r="Q3" s="68"/>
      <c r="R3" s="68"/>
      <c r="S3" s="68"/>
      <c r="T3" s="68"/>
    </row>
    <row r="4" ht="18.75" customHeight="1" spans="1:20">
      <c r="A4" s="68"/>
      <c r="B4" s="68"/>
      <c r="C4" s="68"/>
      <c r="D4" s="68"/>
      <c r="E4" s="68" t="s">
        <v>506</v>
      </c>
      <c r="F4" s="68" t="s">
        <v>507</v>
      </c>
      <c r="G4" s="68" t="s">
        <v>508</v>
      </c>
      <c r="H4" s="68" t="s">
        <v>509</v>
      </c>
      <c r="I4" s="68"/>
      <c r="J4" s="68" t="s">
        <v>60</v>
      </c>
      <c r="K4" s="68" t="s">
        <v>497</v>
      </c>
      <c r="L4" s="68" t="s">
        <v>498</v>
      </c>
      <c r="M4" s="68" t="s">
        <v>499</v>
      </c>
      <c r="N4" s="68"/>
      <c r="O4" s="68" t="s">
        <v>60</v>
      </c>
      <c r="P4" s="68" t="s">
        <v>65</v>
      </c>
      <c r="Q4" s="68" t="s">
        <v>66</v>
      </c>
      <c r="R4" s="68" t="s">
        <v>67</v>
      </c>
      <c r="S4" s="68" t="s">
        <v>68</v>
      </c>
      <c r="T4" s="61" t="s">
        <v>69</v>
      </c>
    </row>
    <row r="5" ht="26.25" customHeight="1" spans="1:20">
      <c r="A5" s="62"/>
      <c r="B5" s="63"/>
      <c r="C5" s="61"/>
      <c r="D5" s="61"/>
      <c r="E5" s="61"/>
      <c r="F5" s="61"/>
      <c r="G5" s="61"/>
      <c r="H5" s="61"/>
      <c r="I5" s="69">
        <v>0</v>
      </c>
      <c r="J5" s="69">
        <v>0</v>
      </c>
      <c r="K5" s="69"/>
      <c r="L5" s="69"/>
      <c r="M5" s="69"/>
      <c r="N5" s="69"/>
      <c r="O5" s="69">
        <v>0</v>
      </c>
      <c r="P5" s="69"/>
      <c r="Q5" s="69"/>
      <c r="R5" s="69"/>
      <c r="S5" s="69"/>
      <c r="T5" s="69"/>
    </row>
    <row r="6" ht="26.25" customHeight="1" spans="1:20">
      <c r="A6" s="65"/>
      <c r="B6" s="66"/>
      <c r="C6" s="61"/>
      <c r="D6" s="61"/>
      <c r="E6" s="61"/>
      <c r="F6" s="61"/>
      <c r="G6" s="61"/>
      <c r="H6" s="61"/>
      <c r="I6" s="69">
        <v>0</v>
      </c>
      <c r="J6" s="69">
        <v>0</v>
      </c>
      <c r="K6" s="69"/>
      <c r="L6" s="69"/>
      <c r="M6" s="69"/>
      <c r="N6" s="69"/>
      <c r="O6" s="69">
        <v>0</v>
      </c>
      <c r="P6" s="69"/>
      <c r="Q6" s="69"/>
      <c r="R6" s="69"/>
      <c r="S6" s="69"/>
      <c r="T6" s="69"/>
    </row>
    <row r="7" ht="26.25" customHeight="1" spans="1:20">
      <c r="A7" s="62"/>
      <c r="B7" s="63"/>
      <c r="C7" s="61"/>
      <c r="D7" s="61"/>
      <c r="E7" s="68"/>
      <c r="F7" s="61"/>
      <c r="G7" s="61"/>
      <c r="H7" s="61"/>
      <c r="I7" s="69">
        <v>0</v>
      </c>
      <c r="J7" s="69">
        <v>0</v>
      </c>
      <c r="K7" s="69"/>
      <c r="L7" s="69"/>
      <c r="M7" s="69"/>
      <c r="N7" s="69"/>
      <c r="O7" s="69">
        <v>0</v>
      </c>
      <c r="P7" s="69"/>
      <c r="Q7" s="69"/>
      <c r="R7" s="69"/>
      <c r="S7" s="69"/>
      <c r="T7" s="64"/>
    </row>
  </sheetData>
  <mergeCells count="12">
    <mergeCell ref="A1:T1"/>
    <mergeCell ref="A2:S2"/>
    <mergeCell ref="E3:F3"/>
    <mergeCell ref="G3:H3"/>
    <mergeCell ref="J3:M3"/>
    <mergeCell ref="O3:T3"/>
    <mergeCell ref="A3:A4"/>
    <mergeCell ref="B3:B4"/>
    <mergeCell ref="C3:C4"/>
    <mergeCell ref="D3:D4"/>
    <mergeCell ref="I3:I4"/>
    <mergeCell ref="N3:N4"/>
  </mergeCells>
  <pageMargins left="0.78740157480315" right="0.78740157480315" top="0.78740157480315" bottom="0.78740157480315" header="0.3" footer="0.3"/>
  <pageSetup paperSize="9" scale="43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"/>
  <sheetViews>
    <sheetView showGridLines="0" workbookViewId="0">
      <selection activeCell="A1" sqref="A1:V1"/>
    </sheetView>
  </sheetViews>
  <sheetFormatPr defaultColWidth="9" defaultRowHeight="13.5" outlineLevelRow="6"/>
  <cols>
    <col min="1" max="4" width="14.2833333333333" customWidth="1"/>
    <col min="5" max="5" width="21.8583333333333" customWidth="1"/>
    <col min="6" max="7" width="14.2833333333333" customWidth="1"/>
    <col min="8" max="8" width="19.2833333333333" customWidth="1"/>
    <col min="9" max="9" width="19.5666666666667" customWidth="1"/>
    <col min="10" max="10" width="21.7083333333333" customWidth="1"/>
    <col min="11" max="11" width="21.425" customWidth="1"/>
    <col min="12" max="22" width="14.2833333333333" customWidth="1"/>
  </cols>
  <sheetData>
    <row r="1" ht="36.75" customHeight="1" spans="1:22">
      <c r="A1" s="61" t="s">
        <v>510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customHeight="1" spans="1:22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7"/>
    </row>
    <row r="3" customHeight="1" spans="1:22">
      <c r="A3" s="62" t="s">
        <v>294</v>
      </c>
      <c r="B3" s="62" t="s">
        <v>501</v>
      </c>
      <c r="C3" s="61" t="s">
        <v>504</v>
      </c>
      <c r="D3" s="61"/>
      <c r="E3" s="62" t="s">
        <v>511</v>
      </c>
      <c r="F3" s="62" t="s">
        <v>312</v>
      </c>
      <c r="G3" s="61" t="s">
        <v>489</v>
      </c>
      <c r="H3" s="61"/>
      <c r="I3" s="61"/>
      <c r="J3" s="61"/>
      <c r="K3" s="62" t="s">
        <v>64</v>
      </c>
      <c r="L3" s="61" t="s">
        <v>70</v>
      </c>
      <c r="M3" s="61"/>
      <c r="N3" s="61"/>
      <c r="O3" s="61"/>
      <c r="P3" s="61"/>
      <c r="Q3" s="61"/>
      <c r="R3" s="61" t="s">
        <v>512</v>
      </c>
      <c r="S3" s="61"/>
      <c r="T3" s="61"/>
      <c r="U3" s="61"/>
      <c r="V3" s="61"/>
    </row>
    <row r="4" customHeight="1" spans="1:22">
      <c r="A4" s="62"/>
      <c r="B4" s="62"/>
      <c r="C4" s="62" t="s">
        <v>513</v>
      </c>
      <c r="D4" s="62" t="s">
        <v>514</v>
      </c>
      <c r="E4" s="62"/>
      <c r="F4" s="62"/>
      <c r="G4" s="62" t="s">
        <v>60</v>
      </c>
      <c r="H4" s="62" t="s">
        <v>497</v>
      </c>
      <c r="I4" s="62" t="s">
        <v>498</v>
      </c>
      <c r="J4" s="62" t="s">
        <v>499</v>
      </c>
      <c r="K4" s="62"/>
      <c r="L4" s="62" t="s">
        <v>60</v>
      </c>
      <c r="M4" s="62" t="s">
        <v>65</v>
      </c>
      <c r="N4" s="62" t="s">
        <v>66</v>
      </c>
      <c r="O4" s="62" t="s">
        <v>67</v>
      </c>
      <c r="P4" s="62" t="s">
        <v>68</v>
      </c>
      <c r="Q4" s="62" t="s">
        <v>491</v>
      </c>
      <c r="R4" s="62" t="s">
        <v>515</v>
      </c>
      <c r="S4" s="62" t="s">
        <v>516</v>
      </c>
      <c r="T4" s="62" t="s">
        <v>517</v>
      </c>
      <c r="U4" s="62" t="s">
        <v>518</v>
      </c>
      <c r="V4" s="62" t="s">
        <v>519</v>
      </c>
    </row>
    <row r="5" ht="27" customHeight="1" spans="1:22">
      <c r="A5" s="62"/>
      <c r="B5" s="63"/>
      <c r="C5" s="62"/>
      <c r="D5" s="62"/>
      <c r="E5" s="62"/>
      <c r="F5" s="64" t="s">
        <v>520</v>
      </c>
      <c r="G5" s="64">
        <v>0</v>
      </c>
      <c r="H5" s="64"/>
      <c r="I5" s="64"/>
      <c r="J5" s="64"/>
      <c r="K5" s="64"/>
      <c r="L5" s="64" t="s">
        <v>520</v>
      </c>
      <c r="M5" s="64"/>
      <c r="N5" s="64"/>
      <c r="O5" s="64"/>
      <c r="P5" s="64"/>
      <c r="Q5" s="64"/>
      <c r="R5" s="64"/>
      <c r="S5" s="64"/>
      <c r="T5" s="64"/>
      <c r="U5" s="64"/>
      <c r="V5" s="64"/>
    </row>
    <row r="6" ht="27" customHeight="1" spans="1:22">
      <c r="A6" s="65"/>
      <c r="B6" s="66"/>
      <c r="C6" s="62"/>
      <c r="D6" s="62"/>
      <c r="E6" s="62"/>
      <c r="F6" s="64" t="s">
        <v>520</v>
      </c>
      <c r="G6" s="64">
        <v>0</v>
      </c>
      <c r="H6" s="64"/>
      <c r="I6" s="64"/>
      <c r="J6" s="64"/>
      <c r="K6" s="64"/>
      <c r="L6" s="64" t="s">
        <v>520</v>
      </c>
      <c r="M6" s="64"/>
      <c r="N6" s="64"/>
      <c r="O6" s="64"/>
      <c r="P6" s="64"/>
      <c r="Q6" s="64"/>
      <c r="R6" s="64"/>
      <c r="S6" s="64"/>
      <c r="T6" s="64"/>
      <c r="U6" s="64"/>
      <c r="V6" s="64"/>
    </row>
    <row r="7" ht="27" customHeight="1" spans="1:22">
      <c r="A7" s="62"/>
      <c r="B7" s="63"/>
      <c r="C7" s="62"/>
      <c r="D7" s="62"/>
      <c r="E7" s="62"/>
      <c r="F7" s="64" t="s">
        <v>520</v>
      </c>
      <c r="G7" s="64">
        <v>0</v>
      </c>
      <c r="H7" s="64"/>
      <c r="I7" s="64"/>
      <c r="J7" s="64"/>
      <c r="K7" s="64"/>
      <c r="L7" s="64" t="s">
        <v>520</v>
      </c>
      <c r="M7" s="64"/>
      <c r="N7" s="64"/>
      <c r="O7" s="64"/>
      <c r="P7" s="64"/>
      <c r="Q7" s="64"/>
      <c r="R7" s="64"/>
      <c r="S7" s="64"/>
      <c r="T7" s="64"/>
      <c r="U7" s="64"/>
      <c r="V7" s="64"/>
    </row>
  </sheetData>
  <mergeCells count="11">
    <mergeCell ref="A1:V1"/>
    <mergeCell ref="A2:U2"/>
    <mergeCell ref="C3:D3"/>
    <mergeCell ref="G3:J3"/>
    <mergeCell ref="L3:Q3"/>
    <mergeCell ref="R3:V3"/>
    <mergeCell ref="A3:A4"/>
    <mergeCell ref="B3:B4"/>
    <mergeCell ref="E3:E4"/>
    <mergeCell ref="F3:F4"/>
    <mergeCell ref="K3:K4"/>
  </mergeCells>
  <pageMargins left="0.78740157480315" right="0.78740157480315" top="0.78740157480315" bottom="0.78740157480315" header="0.3" footer="0.3"/>
  <pageSetup paperSize="9" scale="3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showGridLines="0" topLeftCell="B1" workbookViewId="0">
      <selection activeCell="A36" sqref="$A18:$XFD36"/>
    </sheetView>
  </sheetViews>
  <sheetFormatPr defaultColWidth="9" defaultRowHeight="13.5" outlineLevelRow="5"/>
  <cols>
    <col min="1" max="1" width="17.2833333333333" customWidth="1"/>
    <col min="2" max="2" width="18" customWidth="1"/>
    <col min="3" max="5" width="14.2833333333333" customWidth="1"/>
    <col min="6" max="6" width="15.8583333333333" customWidth="1"/>
    <col min="7" max="7" width="16.5666666666667" customWidth="1"/>
    <col min="8" max="8" width="17" customWidth="1"/>
    <col min="9" max="9" width="14.2833333333333" customWidth="1"/>
    <col min="10" max="10" width="9" customWidth="1"/>
    <col min="11" max="11" width="8.14166666666667" customWidth="1"/>
    <col min="12" max="12" width="16.425" customWidth="1"/>
    <col min="13" max="15" width="14.2833333333333" customWidth="1"/>
    <col min="16" max="16" width="16.5666666666667" customWidth="1"/>
    <col min="17" max="17" width="17.5666666666667" customWidth="1"/>
    <col min="18" max="18" width="18.2833333333333" customWidth="1"/>
    <col min="19" max="19" width="14.2833333333333" customWidth="1"/>
  </cols>
  <sheetData>
    <row r="1" customHeight="1" spans="1:19">
      <c r="A1" s="61" t="s">
        <v>56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customHeight="1" spans="1:19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7" t="s">
        <v>2</v>
      </c>
    </row>
    <row r="3" ht="18.75" customHeight="1" spans="1:19">
      <c r="A3" s="68" t="s">
        <v>57</v>
      </c>
      <c r="B3" s="68" t="s">
        <v>58</v>
      </c>
      <c r="C3" s="68" t="s">
        <v>59</v>
      </c>
      <c r="D3" s="68" t="s">
        <v>7</v>
      </c>
      <c r="E3" s="68"/>
      <c r="F3" s="68"/>
      <c r="G3" s="68"/>
      <c r="H3" s="68"/>
      <c r="I3" s="68"/>
      <c r="J3" s="68"/>
      <c r="K3" s="68"/>
      <c r="L3" s="68"/>
      <c r="M3" s="68"/>
      <c r="N3" s="68" t="s">
        <v>8</v>
      </c>
      <c r="O3" s="68"/>
      <c r="P3" s="68"/>
      <c r="Q3" s="68"/>
      <c r="R3" s="68"/>
      <c r="S3" s="68"/>
    </row>
    <row r="4" ht="26.25" customHeight="1" spans="1:19">
      <c r="A4" s="68"/>
      <c r="B4" s="68"/>
      <c r="C4" s="68"/>
      <c r="D4" s="68" t="s">
        <v>60</v>
      </c>
      <c r="E4" s="68" t="s">
        <v>61</v>
      </c>
      <c r="F4" s="68" t="s">
        <v>62</v>
      </c>
      <c r="G4" s="68" t="s">
        <v>63</v>
      </c>
      <c r="H4" s="68" t="s">
        <v>64</v>
      </c>
      <c r="I4" s="68" t="s">
        <v>65</v>
      </c>
      <c r="J4" s="68" t="s">
        <v>66</v>
      </c>
      <c r="K4" s="68" t="s">
        <v>67</v>
      </c>
      <c r="L4" s="68" t="s">
        <v>68</v>
      </c>
      <c r="M4" s="68" t="s">
        <v>69</v>
      </c>
      <c r="N4" s="68" t="s">
        <v>60</v>
      </c>
      <c r="O4" s="68" t="s">
        <v>61</v>
      </c>
      <c r="P4" s="68" t="s">
        <v>62</v>
      </c>
      <c r="Q4" s="68" t="s">
        <v>63</v>
      </c>
      <c r="R4" s="68" t="s">
        <v>64</v>
      </c>
      <c r="S4" s="68" t="s">
        <v>70</v>
      </c>
    </row>
    <row r="5" ht="26.25" customHeight="1" spans="1:19">
      <c r="A5" s="63" t="s">
        <v>71</v>
      </c>
      <c r="B5" s="63" t="s">
        <v>72</v>
      </c>
      <c r="C5" s="64">
        <v>287830000</v>
      </c>
      <c r="D5" s="64">
        <v>185100000</v>
      </c>
      <c r="E5" s="64">
        <v>43610000</v>
      </c>
      <c r="F5" s="64">
        <v>141490000</v>
      </c>
      <c r="G5" s="64">
        <v>0</v>
      </c>
      <c r="H5" s="64">
        <v>0</v>
      </c>
      <c r="I5" s="64">
        <v>0</v>
      </c>
      <c r="J5" s="64">
        <v>0</v>
      </c>
      <c r="K5" s="64">
        <v>0</v>
      </c>
      <c r="L5" s="64">
        <v>0</v>
      </c>
      <c r="M5" s="64">
        <v>0</v>
      </c>
      <c r="N5" s="64">
        <v>102730000</v>
      </c>
      <c r="O5" s="64">
        <v>8020000</v>
      </c>
      <c r="P5" s="64">
        <v>94710000</v>
      </c>
      <c r="Q5" s="64">
        <v>0</v>
      </c>
      <c r="R5" s="64">
        <v>0</v>
      </c>
      <c r="S5" s="64">
        <v>0</v>
      </c>
    </row>
    <row r="6" ht="26.25" customHeight="1" spans="1:19">
      <c r="A6" s="66" t="s">
        <v>73</v>
      </c>
      <c r="B6" s="71" t="s">
        <v>72</v>
      </c>
      <c r="C6" s="64">
        <v>287830000</v>
      </c>
      <c r="D6" s="64">
        <v>185100000</v>
      </c>
      <c r="E6" s="64">
        <v>43610000</v>
      </c>
      <c r="F6" s="64">
        <v>141490000</v>
      </c>
      <c r="G6" s="64">
        <v>0</v>
      </c>
      <c r="H6" s="64">
        <v>0</v>
      </c>
      <c r="I6" s="64">
        <v>0</v>
      </c>
      <c r="J6" s="64">
        <v>0</v>
      </c>
      <c r="K6" s="64">
        <v>0</v>
      </c>
      <c r="L6" s="64">
        <v>0</v>
      </c>
      <c r="M6" s="64">
        <v>0</v>
      </c>
      <c r="N6" s="64">
        <v>102730000</v>
      </c>
      <c r="O6" s="64">
        <v>8020000</v>
      </c>
      <c r="P6" s="64">
        <v>94710000</v>
      </c>
      <c r="Q6" s="64">
        <v>0</v>
      </c>
      <c r="R6" s="64">
        <v>0</v>
      </c>
      <c r="S6" s="64">
        <v>0</v>
      </c>
    </row>
  </sheetData>
  <mergeCells count="7">
    <mergeCell ref="A1:S1"/>
    <mergeCell ref="A2:R2"/>
    <mergeCell ref="D3:M3"/>
    <mergeCell ref="N3:S3"/>
    <mergeCell ref="A3:A4"/>
    <mergeCell ref="B3:B4"/>
    <mergeCell ref="C3:C4"/>
  </mergeCells>
  <pageMargins left="0.78740157480315" right="0.78740157480315" top="0.78740157480315" bottom="0.78740157480315" header="0.3" footer="0.3"/>
  <pageSetup paperSize="9" scale="46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A1" sqref="A1:K15"/>
    </sheetView>
  </sheetViews>
  <sheetFormatPr defaultColWidth="9" defaultRowHeight="13.5"/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9" t="s">
        <v>521</v>
      </c>
    </row>
    <row r="2" ht="25.5" spans="1:11">
      <c r="A2" s="48" t="s">
        <v>522</v>
      </c>
      <c r="B2" s="48"/>
      <c r="C2" s="49"/>
      <c r="D2" s="49"/>
      <c r="E2" s="49"/>
      <c r="F2" s="49"/>
      <c r="G2" s="49"/>
      <c r="H2" s="49"/>
      <c r="I2" s="49"/>
      <c r="J2" s="49"/>
      <c r="K2" s="49"/>
    </row>
    <row r="3" spans="1:11">
      <c r="A3" s="50" t="s">
        <v>1</v>
      </c>
      <c r="B3" s="1"/>
      <c r="C3" s="1"/>
      <c r="D3" s="1"/>
      <c r="E3" s="1"/>
      <c r="F3" s="1"/>
      <c r="G3" s="1"/>
      <c r="H3" s="1"/>
      <c r="I3" s="1"/>
      <c r="J3" s="1"/>
      <c r="K3" s="9" t="s">
        <v>2</v>
      </c>
    </row>
    <row r="4" ht="14.25" spans="1:11">
      <c r="A4" s="3" t="s">
        <v>523</v>
      </c>
      <c r="B4" s="3" t="s">
        <v>309</v>
      </c>
      <c r="C4" s="51" t="s">
        <v>524</v>
      </c>
      <c r="D4" s="51"/>
      <c r="E4" s="51"/>
      <c r="F4" s="51"/>
      <c r="G4" s="51"/>
      <c r="H4" s="51" t="s">
        <v>525</v>
      </c>
      <c r="I4" s="51"/>
      <c r="J4" s="51"/>
      <c r="K4" s="56"/>
    </row>
    <row r="5" ht="14.25" spans="1:11">
      <c r="A5" s="7"/>
      <c r="B5" s="7"/>
      <c r="C5" s="52" t="s">
        <v>312</v>
      </c>
      <c r="D5" s="53" t="s">
        <v>79</v>
      </c>
      <c r="E5" s="53"/>
      <c r="F5" s="53"/>
      <c r="G5" s="52" t="s">
        <v>80</v>
      </c>
      <c r="H5" s="52" t="s">
        <v>79</v>
      </c>
      <c r="I5" s="52"/>
      <c r="J5" s="52" t="s">
        <v>80</v>
      </c>
      <c r="K5" s="57"/>
    </row>
    <row r="6" ht="24" spans="1:11">
      <c r="A6" s="7"/>
      <c r="B6" s="7"/>
      <c r="C6" s="52"/>
      <c r="D6" s="52" t="s">
        <v>59</v>
      </c>
      <c r="E6" s="52" t="s">
        <v>145</v>
      </c>
      <c r="F6" s="52" t="s">
        <v>146</v>
      </c>
      <c r="G6" s="52"/>
      <c r="H6" s="7" t="s">
        <v>314</v>
      </c>
      <c r="I6" s="7" t="s">
        <v>315</v>
      </c>
      <c r="J6" s="7" t="s">
        <v>314</v>
      </c>
      <c r="K6" s="58" t="s">
        <v>315</v>
      </c>
    </row>
    <row r="7" spans="1:11">
      <c r="A7" s="54"/>
      <c r="B7" s="54"/>
      <c r="C7" s="54"/>
      <c r="D7" s="54"/>
      <c r="E7" s="54"/>
      <c r="F7" s="54"/>
      <c r="G7" s="54"/>
      <c r="H7" s="54"/>
      <c r="I7" s="54"/>
      <c r="J7" s="54"/>
      <c r="K7" s="59"/>
    </row>
    <row r="8" spans="1:11">
      <c r="A8" s="54"/>
      <c r="B8" s="54"/>
      <c r="C8" s="54"/>
      <c r="D8" s="54"/>
      <c r="E8" s="54"/>
      <c r="F8" s="54"/>
      <c r="G8" s="54"/>
      <c r="H8" s="54"/>
      <c r="I8" s="54"/>
      <c r="J8" s="54"/>
      <c r="K8" s="59"/>
    </row>
    <row r="9" spans="1:11">
      <c r="A9" s="54"/>
      <c r="B9" s="54"/>
      <c r="C9" s="54"/>
      <c r="D9" s="54"/>
      <c r="E9" s="54"/>
      <c r="F9" s="54"/>
      <c r="G9" s="54"/>
      <c r="H9" s="54"/>
      <c r="I9" s="54"/>
      <c r="J9" s="54"/>
      <c r="K9" s="59"/>
    </row>
    <row r="10" spans="1:11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9"/>
    </row>
    <row r="11" spans="1:11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9"/>
    </row>
    <row r="12" spans="1:1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9"/>
    </row>
    <row r="13" spans="1:1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9"/>
    </row>
    <row r="14" spans="1:1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9"/>
    </row>
    <row r="15" spans="1:11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60"/>
    </row>
  </sheetData>
  <mergeCells count="10">
    <mergeCell ref="A2:K2"/>
    <mergeCell ref="C4:G4"/>
    <mergeCell ref="H4:K4"/>
    <mergeCell ref="D5:F5"/>
    <mergeCell ref="H5:I5"/>
    <mergeCell ref="J5:K5"/>
    <mergeCell ref="A4:A6"/>
    <mergeCell ref="B4:B6"/>
    <mergeCell ref="C5:C6"/>
    <mergeCell ref="G5:G6"/>
  </mergeCells>
  <pageMargins left="0.75" right="0.75" top="1" bottom="1" header="0.5" footer="0.5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12" sqref="F12"/>
    </sheetView>
  </sheetViews>
  <sheetFormatPr defaultColWidth="9" defaultRowHeight="13.5" outlineLevelCol="7"/>
  <cols>
    <col min="1" max="1" width="7.125" customWidth="1"/>
    <col min="2" max="2" width="29.375" customWidth="1"/>
    <col min="3" max="3" width="19.625" customWidth="1"/>
    <col min="4" max="4" width="11.5" customWidth="1"/>
    <col min="5" max="7" width="10.375" customWidth="1"/>
    <col min="8" max="8" width="3.875" customWidth="1"/>
  </cols>
  <sheetData>
    <row r="1" spans="1:8">
      <c r="A1" s="14"/>
      <c r="B1" s="14"/>
      <c r="C1" s="14"/>
      <c r="D1" s="14"/>
      <c r="E1" s="14"/>
      <c r="F1" s="14"/>
      <c r="G1" s="33" t="s">
        <v>526</v>
      </c>
      <c r="H1" s="33"/>
    </row>
    <row r="2" ht="18.75" spans="1:8">
      <c r="A2" s="34" t="s">
        <v>527</v>
      </c>
      <c r="B2" s="34"/>
      <c r="C2" s="34"/>
      <c r="D2" s="34"/>
      <c r="E2" s="34"/>
      <c r="F2" s="34"/>
      <c r="G2" s="34"/>
      <c r="H2" s="34"/>
    </row>
    <row r="3" ht="24" customHeight="1" spans="1:8">
      <c r="A3" s="35"/>
      <c r="B3" s="14"/>
      <c r="C3" s="14"/>
      <c r="D3" s="14"/>
      <c r="E3" s="14"/>
      <c r="F3" s="14"/>
      <c r="G3" s="14"/>
      <c r="H3" s="14"/>
    </row>
    <row r="4" ht="24" customHeight="1" spans="1:8">
      <c r="A4" s="36" t="s">
        <v>528</v>
      </c>
      <c r="B4" s="36" t="s">
        <v>529</v>
      </c>
      <c r="C4" s="36" t="s">
        <v>530</v>
      </c>
      <c r="D4" s="36" t="s">
        <v>504</v>
      </c>
      <c r="E4" s="37" t="s">
        <v>531</v>
      </c>
      <c r="F4" s="38"/>
      <c r="G4" s="39"/>
      <c r="H4" s="36" t="s">
        <v>532</v>
      </c>
    </row>
    <row r="5" ht="24" customHeight="1" spans="1:8">
      <c r="A5" s="40"/>
      <c r="B5" s="40"/>
      <c r="C5" s="40"/>
      <c r="D5" s="40"/>
      <c r="E5" s="41" t="s">
        <v>533</v>
      </c>
      <c r="F5" s="41" t="s">
        <v>534</v>
      </c>
      <c r="G5" s="41" t="s">
        <v>535</v>
      </c>
      <c r="H5" s="40"/>
    </row>
    <row r="6" ht="24" customHeight="1" spans="1:8">
      <c r="A6" s="42" t="s">
        <v>59</v>
      </c>
      <c r="B6" s="42"/>
      <c r="C6" s="42"/>
      <c r="D6" s="42"/>
      <c r="E6" s="42"/>
      <c r="F6" s="43"/>
      <c r="G6" s="42"/>
      <c r="H6" s="42"/>
    </row>
    <row r="7" ht="24" customHeight="1" spans="1:8">
      <c r="A7" s="42">
        <v>220706</v>
      </c>
      <c r="B7" s="42" t="s">
        <v>536</v>
      </c>
      <c r="C7" s="42" t="s">
        <v>537</v>
      </c>
      <c r="D7" s="44" t="s">
        <v>79</v>
      </c>
      <c r="E7" s="45">
        <v>24090000</v>
      </c>
      <c r="F7" s="46">
        <f>E7*1.06</f>
        <v>25535400</v>
      </c>
      <c r="G7" s="45">
        <f>F7*1.06</f>
        <v>27067524</v>
      </c>
      <c r="H7" s="42"/>
    </row>
    <row r="8" ht="24" customHeight="1" spans="1:8">
      <c r="A8" s="42"/>
      <c r="B8" s="42"/>
      <c r="C8" s="42" t="s">
        <v>538</v>
      </c>
      <c r="D8" s="44" t="s">
        <v>79</v>
      </c>
      <c r="E8" s="45">
        <v>2450000</v>
      </c>
      <c r="F8" s="46">
        <f>E8*1.06</f>
        <v>2597000</v>
      </c>
      <c r="G8" s="45">
        <f>F8*1.06</f>
        <v>2752820</v>
      </c>
      <c r="H8" s="47"/>
    </row>
    <row r="9" ht="24" customHeight="1" spans="1:8">
      <c r="A9" s="42"/>
      <c r="B9" s="42"/>
      <c r="C9" s="42" t="s">
        <v>539</v>
      </c>
      <c r="D9" s="44" t="s">
        <v>79</v>
      </c>
      <c r="E9" s="45">
        <v>1000000</v>
      </c>
      <c r="F9" s="46">
        <f>E9*1.06</f>
        <v>1060000</v>
      </c>
      <c r="G9" s="45">
        <f>F9*1.06</f>
        <v>1123600</v>
      </c>
      <c r="H9" s="47"/>
    </row>
    <row r="10" ht="24" customHeight="1" spans="1:8">
      <c r="A10" s="42"/>
      <c r="B10" s="42"/>
      <c r="C10" s="42" t="s">
        <v>540</v>
      </c>
      <c r="D10" s="44" t="s">
        <v>80</v>
      </c>
      <c r="E10" s="45">
        <v>70000000</v>
      </c>
      <c r="F10" s="46"/>
      <c r="G10" s="45"/>
      <c r="H10" s="47"/>
    </row>
    <row r="11" ht="24" customHeight="1" spans="1:8">
      <c r="A11" s="42"/>
      <c r="B11" s="42"/>
      <c r="C11" s="42" t="s">
        <v>541</v>
      </c>
      <c r="D11" s="44" t="s">
        <v>80</v>
      </c>
      <c r="E11" s="45">
        <v>187740000</v>
      </c>
      <c r="F11" s="46">
        <f>(E11-150000000)*1.06</f>
        <v>40004400</v>
      </c>
      <c r="G11" s="45">
        <f>F11*1.06</f>
        <v>42404664</v>
      </c>
      <c r="H11" s="47"/>
    </row>
    <row r="12" ht="24" customHeight="1" spans="1:8">
      <c r="A12" s="42"/>
      <c r="B12" s="42"/>
      <c r="C12" s="42" t="s">
        <v>542</v>
      </c>
      <c r="D12" s="44" t="s">
        <v>79</v>
      </c>
      <c r="E12" s="45">
        <v>2550000</v>
      </c>
      <c r="F12" s="46">
        <f>E12*1.06</f>
        <v>2703000</v>
      </c>
      <c r="G12" s="45">
        <f>F12*1.06</f>
        <v>2865180</v>
      </c>
      <c r="H12" s="47"/>
    </row>
  </sheetData>
  <mergeCells count="8">
    <mergeCell ref="G1:H1"/>
    <mergeCell ref="A2:H2"/>
    <mergeCell ref="E4:G4"/>
    <mergeCell ref="A4:A5"/>
    <mergeCell ref="B4:B5"/>
    <mergeCell ref="C4:C5"/>
    <mergeCell ref="D4:D5"/>
    <mergeCell ref="H4:H5"/>
  </mergeCells>
  <pageMargins left="0.75" right="0.75" top="1" bottom="1" header="0.5" footer="0.5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opLeftCell="A2" workbookViewId="0">
      <selection activeCell="J6" sqref="J6"/>
    </sheetView>
  </sheetViews>
  <sheetFormatPr defaultColWidth="9" defaultRowHeight="13.5" outlineLevelCol="7"/>
  <cols>
    <col min="8" max="8" width="12.75" customWidth="1"/>
  </cols>
  <sheetData>
    <row r="1" spans="1:8">
      <c r="A1" s="14"/>
      <c r="B1" s="15"/>
      <c r="C1" s="15"/>
      <c r="D1" s="15"/>
      <c r="E1" s="15"/>
      <c r="F1" s="15"/>
      <c r="G1" s="15"/>
      <c r="H1" s="27" t="s">
        <v>543</v>
      </c>
    </row>
    <row r="2" ht="18.75" spans="1:1">
      <c r="A2" s="16" t="s">
        <v>544</v>
      </c>
    </row>
    <row r="3" ht="18.75" spans="1:8">
      <c r="A3" s="28" t="s">
        <v>545</v>
      </c>
      <c r="B3" s="28"/>
      <c r="C3" s="28"/>
      <c r="D3" s="28"/>
      <c r="E3" s="29"/>
      <c r="F3" s="28"/>
      <c r="G3" s="28"/>
      <c r="H3" s="28"/>
    </row>
    <row r="4" ht="24" spans="1:8">
      <c r="A4" s="26" t="s">
        <v>546</v>
      </c>
      <c r="B4" s="30" t="s">
        <v>536</v>
      </c>
      <c r="C4" s="30"/>
      <c r="D4" s="30"/>
      <c r="E4" s="30"/>
      <c r="F4" s="30"/>
      <c r="G4" s="30"/>
      <c r="H4" s="26" t="s">
        <v>547</v>
      </c>
    </row>
    <row r="5" ht="36" spans="1:8">
      <c r="A5" s="26" t="s">
        <v>548</v>
      </c>
      <c r="B5" s="26" t="s">
        <v>549</v>
      </c>
      <c r="C5" s="26"/>
      <c r="D5" s="26"/>
      <c r="E5" s="26"/>
      <c r="F5" s="26"/>
      <c r="G5" s="26"/>
      <c r="H5" s="26"/>
    </row>
    <row r="6" ht="233" customHeight="1" spans="1:8">
      <c r="A6" s="26" t="s">
        <v>550</v>
      </c>
      <c r="B6" s="26"/>
      <c r="C6" s="26"/>
      <c r="D6" s="26"/>
      <c r="E6" s="26"/>
      <c r="F6" s="26"/>
      <c r="G6" s="26"/>
      <c r="H6" s="26"/>
    </row>
    <row r="7" ht="24" spans="1:8">
      <c r="A7" s="26" t="s">
        <v>551</v>
      </c>
      <c r="B7" s="24" t="s">
        <v>552</v>
      </c>
      <c r="C7" s="24"/>
      <c r="D7" s="24"/>
      <c r="E7" s="24"/>
      <c r="F7" s="24"/>
      <c r="G7" s="24"/>
      <c r="H7" s="24"/>
    </row>
    <row r="8" spans="1:8">
      <c r="A8" s="26" t="s">
        <v>553</v>
      </c>
      <c r="B8" s="26" t="s">
        <v>554</v>
      </c>
      <c r="C8" s="26"/>
      <c r="D8" s="26"/>
      <c r="E8" s="26"/>
      <c r="F8" s="26"/>
      <c r="G8" s="26"/>
      <c r="H8" s="26"/>
    </row>
    <row r="9" spans="1:8">
      <c r="A9" s="26"/>
      <c r="B9" s="26" t="s">
        <v>555</v>
      </c>
      <c r="C9" s="26"/>
      <c r="D9" s="26"/>
      <c r="E9" s="26"/>
      <c r="F9" s="26"/>
      <c r="G9" s="26"/>
      <c r="H9" s="26"/>
    </row>
    <row r="10" spans="1:8">
      <c r="A10" s="26"/>
      <c r="B10" s="26" t="s">
        <v>556</v>
      </c>
      <c r="C10" s="26"/>
      <c r="D10" s="26"/>
      <c r="E10" s="26"/>
      <c r="F10" s="26"/>
      <c r="G10" s="26"/>
      <c r="H10" s="26"/>
    </row>
    <row r="11" spans="1:8">
      <c r="A11" s="26" t="s">
        <v>557</v>
      </c>
      <c r="B11" s="26" t="s">
        <v>558</v>
      </c>
      <c r="C11" s="26"/>
      <c r="D11" s="26"/>
      <c r="E11" s="26"/>
      <c r="F11" s="26"/>
      <c r="G11" s="26"/>
      <c r="H11" s="26"/>
    </row>
    <row r="12" spans="1:8">
      <c r="A12" s="26"/>
      <c r="B12" s="26"/>
      <c r="C12" s="31"/>
      <c r="D12" s="31"/>
      <c r="E12" s="31"/>
      <c r="F12" s="31"/>
      <c r="G12" s="31"/>
      <c r="H12" s="26"/>
    </row>
    <row r="13" spans="1:8">
      <c r="A13" s="26"/>
      <c r="B13" s="26"/>
      <c r="C13" s="26"/>
      <c r="D13" s="26"/>
      <c r="E13" s="26"/>
      <c r="F13" s="26"/>
      <c r="G13" s="26"/>
      <c r="H13" s="26"/>
    </row>
    <row r="14" spans="1:8">
      <c r="A14" s="24" t="s">
        <v>559</v>
      </c>
      <c r="B14" s="24" t="s">
        <v>560</v>
      </c>
      <c r="C14" s="24"/>
      <c r="D14" s="24" t="s">
        <v>561</v>
      </c>
      <c r="E14" s="23" t="s">
        <v>562</v>
      </c>
      <c r="F14" s="23"/>
      <c r="G14" s="23"/>
      <c r="H14" s="24" t="s">
        <v>563</v>
      </c>
    </row>
    <row r="15" spans="1:8">
      <c r="A15" s="24"/>
      <c r="B15" s="32"/>
      <c r="C15" s="24"/>
      <c r="D15" s="24"/>
      <c r="E15" s="23" t="s">
        <v>564</v>
      </c>
      <c r="F15" s="23"/>
      <c r="G15" s="23"/>
      <c r="H15" s="24" t="s">
        <v>565</v>
      </c>
    </row>
    <row r="16" spans="1:8">
      <c r="A16" s="24"/>
      <c r="B16" s="24"/>
      <c r="C16" s="24"/>
      <c r="D16" s="24"/>
      <c r="E16" s="23" t="s">
        <v>566</v>
      </c>
      <c r="F16" s="23"/>
      <c r="G16" s="23"/>
      <c r="H16" s="24" t="s">
        <v>567</v>
      </c>
    </row>
    <row r="17" spans="1:8">
      <c r="A17" s="24"/>
      <c r="B17" s="24"/>
      <c r="C17" s="24"/>
      <c r="D17" s="24" t="s">
        <v>568</v>
      </c>
      <c r="E17" s="23" t="s">
        <v>569</v>
      </c>
      <c r="F17" s="23"/>
      <c r="G17" s="23"/>
      <c r="H17" s="24" t="s">
        <v>570</v>
      </c>
    </row>
    <row r="18" spans="1:8">
      <c r="A18" s="24"/>
      <c r="B18" s="24"/>
      <c r="C18" s="24"/>
      <c r="D18" s="24"/>
      <c r="E18" s="23" t="s">
        <v>571</v>
      </c>
      <c r="F18" s="23"/>
      <c r="G18" s="23"/>
      <c r="H18" s="25" t="s">
        <v>572</v>
      </c>
    </row>
    <row r="19" spans="1:8">
      <c r="A19" s="24"/>
      <c r="B19" s="24"/>
      <c r="C19" s="24"/>
      <c r="D19" s="24" t="s">
        <v>573</v>
      </c>
      <c r="E19" s="23" t="s">
        <v>574</v>
      </c>
      <c r="F19" s="23"/>
      <c r="G19" s="23"/>
      <c r="H19" s="24" t="s">
        <v>575</v>
      </c>
    </row>
    <row r="20" spans="1:8">
      <c r="A20" s="24"/>
      <c r="B20" s="24"/>
      <c r="C20" s="24"/>
      <c r="D20" s="24"/>
      <c r="E20" s="23" t="s">
        <v>576</v>
      </c>
      <c r="F20" s="23"/>
      <c r="G20" s="23"/>
      <c r="H20" s="24" t="s">
        <v>575</v>
      </c>
    </row>
    <row r="21" spans="1:8">
      <c r="A21" s="24"/>
      <c r="B21" s="24"/>
      <c r="C21" s="24"/>
      <c r="D21" s="24" t="s">
        <v>577</v>
      </c>
      <c r="E21" s="23" t="s">
        <v>578</v>
      </c>
      <c r="F21" s="23"/>
      <c r="G21" s="23"/>
      <c r="H21" s="24" t="s">
        <v>570</v>
      </c>
    </row>
    <row r="22" spans="1:8">
      <c r="A22" s="24"/>
      <c r="B22" s="24"/>
      <c r="C22" s="24"/>
      <c r="D22" s="24"/>
      <c r="E22" s="23" t="s">
        <v>556</v>
      </c>
      <c r="F22" s="23"/>
      <c r="G22" s="23"/>
      <c r="H22" s="24" t="s">
        <v>556</v>
      </c>
    </row>
    <row r="23" spans="1:8">
      <c r="A23" s="24"/>
      <c r="B23" s="24" t="s">
        <v>579</v>
      </c>
      <c r="C23" s="24"/>
      <c r="D23" s="24" t="s">
        <v>580</v>
      </c>
      <c r="E23" s="23" t="s">
        <v>581</v>
      </c>
      <c r="F23" s="23"/>
      <c r="G23" s="23"/>
      <c r="H23" s="24" t="s">
        <v>582</v>
      </c>
    </row>
    <row r="24" spans="1:8">
      <c r="A24" s="24"/>
      <c r="B24" s="24"/>
      <c r="C24" s="24"/>
      <c r="D24" s="24"/>
      <c r="E24" s="23" t="s">
        <v>556</v>
      </c>
      <c r="F24" s="23"/>
      <c r="G24" s="23"/>
      <c r="H24" s="24"/>
    </row>
    <row r="25" spans="1:8">
      <c r="A25" s="24"/>
      <c r="B25" s="24"/>
      <c r="C25" s="24"/>
      <c r="D25" s="24" t="s">
        <v>583</v>
      </c>
      <c r="E25" s="23" t="s">
        <v>584</v>
      </c>
      <c r="F25" s="23"/>
      <c r="G25" s="23"/>
      <c r="H25" s="24" t="s">
        <v>570</v>
      </c>
    </row>
    <row r="26" spans="1:8">
      <c r="A26" s="24"/>
      <c r="B26" s="24"/>
      <c r="C26" s="24"/>
      <c r="D26" s="24"/>
      <c r="E26" s="23" t="s">
        <v>556</v>
      </c>
      <c r="F26" s="23"/>
      <c r="G26" s="23"/>
      <c r="H26" s="24" t="s">
        <v>556</v>
      </c>
    </row>
    <row r="27" spans="1:8">
      <c r="A27" s="24"/>
      <c r="B27" s="24"/>
      <c r="C27" s="24"/>
      <c r="D27" s="24" t="s">
        <v>585</v>
      </c>
      <c r="E27" s="23" t="s">
        <v>586</v>
      </c>
      <c r="F27" s="23"/>
      <c r="G27" s="23"/>
      <c r="H27" s="25" t="s">
        <v>572</v>
      </c>
    </row>
    <row r="28" spans="1:8">
      <c r="A28" s="24"/>
      <c r="B28" s="24"/>
      <c r="C28" s="24"/>
      <c r="D28" s="24"/>
      <c r="E28" s="23" t="s">
        <v>556</v>
      </c>
      <c r="F28" s="23"/>
      <c r="G28" s="23"/>
      <c r="H28" s="24" t="s">
        <v>556</v>
      </c>
    </row>
    <row r="29" spans="1:8">
      <c r="A29" s="24"/>
      <c r="B29" s="24"/>
      <c r="C29" s="24"/>
      <c r="D29" s="24" t="s">
        <v>587</v>
      </c>
      <c r="E29" s="23" t="s">
        <v>556</v>
      </c>
      <c r="F29" s="23"/>
      <c r="G29" s="23"/>
      <c r="H29" s="24" t="s">
        <v>556</v>
      </c>
    </row>
    <row r="30" spans="1:8">
      <c r="A30" s="24"/>
      <c r="B30" s="24"/>
      <c r="C30" s="24"/>
      <c r="D30" s="24"/>
      <c r="E30" s="23" t="s">
        <v>556</v>
      </c>
      <c r="F30" s="23"/>
      <c r="G30" s="23"/>
      <c r="H30" s="24" t="s">
        <v>556</v>
      </c>
    </row>
    <row r="31" spans="1:8">
      <c r="A31" s="24"/>
      <c r="B31" s="24"/>
      <c r="C31" s="24"/>
      <c r="D31" s="24" t="s">
        <v>588</v>
      </c>
      <c r="E31" s="23" t="s">
        <v>589</v>
      </c>
      <c r="F31" s="23"/>
      <c r="G31" s="23"/>
      <c r="H31" s="24" t="s">
        <v>575</v>
      </c>
    </row>
    <row r="32" spans="1:8">
      <c r="A32" s="24"/>
      <c r="B32" s="24"/>
      <c r="C32" s="24"/>
      <c r="D32" s="24"/>
      <c r="E32" s="23" t="s">
        <v>556</v>
      </c>
      <c r="F32" s="23"/>
      <c r="G32" s="23"/>
      <c r="H32" s="24" t="s">
        <v>556</v>
      </c>
    </row>
    <row r="33" ht="24" spans="1:8">
      <c r="A33" s="26" t="s">
        <v>590</v>
      </c>
      <c r="B33" s="24" t="s">
        <v>556</v>
      </c>
      <c r="C33" s="24"/>
      <c r="D33" s="24"/>
      <c r="E33" s="24"/>
      <c r="F33" s="24"/>
      <c r="G33" s="24"/>
      <c r="H33" s="24"/>
    </row>
  </sheetData>
  <mergeCells count="44">
    <mergeCell ref="A2:H2"/>
    <mergeCell ref="A3:H3"/>
    <mergeCell ref="B4:G4"/>
    <mergeCell ref="B5:H5"/>
    <mergeCell ref="A6:H6"/>
    <mergeCell ref="B7:H7"/>
    <mergeCell ref="B8:H8"/>
    <mergeCell ref="B9:H9"/>
    <mergeCell ref="B10:H10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B33:H33"/>
    <mergeCell ref="A8:A10"/>
    <mergeCell ref="A11:A13"/>
    <mergeCell ref="A14:A32"/>
    <mergeCell ref="D14:D16"/>
    <mergeCell ref="D17:D18"/>
    <mergeCell ref="D19:D20"/>
    <mergeCell ref="D21:D22"/>
    <mergeCell ref="D23:D24"/>
    <mergeCell ref="D25:D26"/>
    <mergeCell ref="D27:D28"/>
    <mergeCell ref="D29:D30"/>
    <mergeCell ref="D31:D32"/>
    <mergeCell ref="B11:H13"/>
    <mergeCell ref="B14:C22"/>
    <mergeCell ref="B23:C32"/>
  </mergeCells>
  <pageMargins left="0.75" right="0.75" top="1" bottom="1" header="0.5" footer="0.5"/>
  <pageSetup paperSize="9" scale="95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workbookViewId="0">
      <selection activeCell="B10" sqref="B10:C10"/>
    </sheetView>
  </sheetViews>
  <sheetFormatPr defaultColWidth="9" defaultRowHeight="13.5" outlineLevelCol="6"/>
  <sheetData>
    <row r="1" ht="18.75" spans="1:7">
      <c r="A1" s="13"/>
      <c r="B1" s="14"/>
      <c r="C1" s="14"/>
      <c r="D1" s="14"/>
      <c r="E1" s="14"/>
      <c r="F1" s="14"/>
      <c r="G1" s="15" t="s">
        <v>591</v>
      </c>
    </row>
    <row r="2" ht="18.75" spans="1:1">
      <c r="A2" s="16" t="s">
        <v>592</v>
      </c>
    </row>
    <row r="3" spans="1:7">
      <c r="A3" s="14"/>
      <c r="B3" s="14"/>
      <c r="C3" s="14"/>
      <c r="D3" s="14"/>
      <c r="E3" s="14"/>
      <c r="F3" s="14"/>
      <c r="G3" s="14"/>
    </row>
    <row r="4" ht="14.25" spans="1:7">
      <c r="A4" s="17" t="s">
        <v>593</v>
      </c>
      <c r="B4" s="14"/>
      <c r="C4" s="18" t="s">
        <v>594</v>
      </c>
      <c r="D4" s="18"/>
      <c r="E4" s="18"/>
      <c r="F4" s="19"/>
      <c r="G4" s="19"/>
    </row>
    <row r="5" ht="28.5" spans="1:7">
      <c r="A5" s="20" t="s">
        <v>595</v>
      </c>
      <c r="B5" s="21" t="s">
        <v>596</v>
      </c>
      <c r="C5" s="21"/>
      <c r="D5" s="21"/>
      <c r="E5" s="21"/>
      <c r="F5" s="22" t="s">
        <v>547</v>
      </c>
      <c r="G5" s="22"/>
    </row>
    <row r="6" ht="28.5" spans="1:7">
      <c r="A6" s="20" t="s">
        <v>597</v>
      </c>
      <c r="B6" s="21" t="s">
        <v>72</v>
      </c>
      <c r="C6" s="21"/>
      <c r="D6" s="21"/>
      <c r="E6" s="21"/>
      <c r="F6" s="21"/>
      <c r="G6" s="21"/>
    </row>
    <row r="7" ht="28.5" spans="1:7">
      <c r="A7" s="22" t="s">
        <v>598</v>
      </c>
      <c r="B7" s="21" t="s">
        <v>599</v>
      </c>
      <c r="C7" s="21"/>
      <c r="D7" s="21" t="s">
        <v>600</v>
      </c>
      <c r="E7" s="21"/>
      <c r="F7" s="21"/>
      <c r="G7" s="21"/>
    </row>
    <row r="8" ht="14.25" spans="1:7">
      <c r="A8" s="20" t="s">
        <v>601</v>
      </c>
      <c r="B8" s="20"/>
      <c r="C8" s="20"/>
      <c r="D8" s="20"/>
      <c r="E8" s="20" t="s">
        <v>602</v>
      </c>
      <c r="F8" s="20"/>
      <c r="G8" s="20"/>
    </row>
    <row r="9" ht="14.25" spans="1:7">
      <c r="A9" s="20" t="s">
        <v>603</v>
      </c>
      <c r="B9" s="20" t="s">
        <v>604</v>
      </c>
      <c r="C9" s="20"/>
      <c r="D9" s="20"/>
      <c r="E9" s="20"/>
      <c r="F9" s="20"/>
      <c r="G9" s="20"/>
    </row>
    <row r="10" ht="14.25" spans="1:7">
      <c r="A10" s="20"/>
      <c r="B10" s="21" t="s">
        <v>605</v>
      </c>
      <c r="C10" s="21"/>
      <c r="D10" s="21" t="s">
        <v>556</v>
      </c>
      <c r="E10" s="21"/>
      <c r="F10" s="21"/>
      <c r="G10" s="21"/>
    </row>
    <row r="11" ht="14.25" spans="1:7">
      <c r="A11" s="20"/>
      <c r="B11" s="21" t="s">
        <v>556</v>
      </c>
      <c r="C11" s="21"/>
      <c r="D11" s="21"/>
      <c r="E11" s="21"/>
      <c r="F11" s="21"/>
      <c r="G11" s="21"/>
    </row>
    <row r="12" ht="28.5" spans="1:7">
      <c r="A12" s="20" t="s">
        <v>606</v>
      </c>
      <c r="B12" s="21" t="s">
        <v>607</v>
      </c>
      <c r="C12" s="21"/>
      <c r="D12" s="21"/>
      <c r="E12" s="21"/>
      <c r="F12" s="21"/>
      <c r="G12" s="21"/>
    </row>
    <row r="13" ht="14.25" spans="1:7">
      <c r="A13" s="20" t="s">
        <v>606</v>
      </c>
      <c r="B13" s="21" t="s">
        <v>556</v>
      </c>
      <c r="C13" s="21"/>
      <c r="D13" s="21" t="s">
        <v>556</v>
      </c>
      <c r="E13" s="21"/>
      <c r="F13" s="21"/>
      <c r="G13" s="21"/>
    </row>
    <row r="14" ht="14.25" spans="1:7">
      <c r="A14" s="20"/>
      <c r="B14" s="21" t="s">
        <v>608</v>
      </c>
      <c r="C14" s="21" t="s">
        <v>609</v>
      </c>
      <c r="D14" s="21" t="s">
        <v>610</v>
      </c>
      <c r="E14" s="21"/>
      <c r="F14" s="21"/>
      <c r="G14" s="21"/>
    </row>
    <row r="15" spans="1:7">
      <c r="A15" s="21" t="s">
        <v>611</v>
      </c>
      <c r="B15" s="21" t="s">
        <v>612</v>
      </c>
      <c r="C15" s="21" t="s">
        <v>561</v>
      </c>
      <c r="D15" s="23" t="s">
        <v>613</v>
      </c>
      <c r="E15" s="23"/>
      <c r="F15" s="23"/>
      <c r="G15" s="24" t="s">
        <v>575</v>
      </c>
    </row>
    <row r="16" spans="1:7">
      <c r="A16" s="21"/>
      <c r="B16" s="21"/>
      <c r="C16" s="21"/>
      <c r="D16" s="23" t="s">
        <v>556</v>
      </c>
      <c r="E16" s="23"/>
      <c r="F16" s="23"/>
      <c r="G16" s="24" t="s">
        <v>556</v>
      </c>
    </row>
    <row r="17" spans="1:7">
      <c r="A17" s="21"/>
      <c r="B17" s="21"/>
      <c r="C17" s="21" t="s">
        <v>568</v>
      </c>
      <c r="D17" s="23" t="s">
        <v>569</v>
      </c>
      <c r="E17" s="23"/>
      <c r="F17" s="23"/>
      <c r="G17" s="24" t="s">
        <v>570</v>
      </c>
    </row>
    <row r="18" spans="1:7">
      <c r="A18" s="21"/>
      <c r="B18" s="21"/>
      <c r="C18" s="21"/>
      <c r="D18" s="23" t="s">
        <v>571</v>
      </c>
      <c r="E18" s="23"/>
      <c r="F18" s="23"/>
      <c r="G18" s="25" t="s">
        <v>572</v>
      </c>
    </row>
    <row r="19" spans="1:7">
      <c r="A19" s="21"/>
      <c r="B19" s="21"/>
      <c r="C19" s="21" t="s">
        <v>573</v>
      </c>
      <c r="D19" s="23" t="s">
        <v>574</v>
      </c>
      <c r="E19" s="23"/>
      <c r="F19" s="23"/>
      <c r="G19" s="24" t="s">
        <v>575</v>
      </c>
    </row>
    <row r="20" spans="1:7">
      <c r="A20" s="21"/>
      <c r="B20" s="21"/>
      <c r="C20" s="21"/>
      <c r="D20" s="23" t="s">
        <v>576</v>
      </c>
      <c r="E20" s="23"/>
      <c r="F20" s="23"/>
      <c r="G20" s="24" t="s">
        <v>575</v>
      </c>
    </row>
    <row r="21" spans="1:7">
      <c r="A21" s="21"/>
      <c r="B21" s="21"/>
      <c r="C21" s="21" t="s">
        <v>577</v>
      </c>
      <c r="D21" s="23" t="s">
        <v>578</v>
      </c>
      <c r="E21" s="23"/>
      <c r="F21" s="23"/>
      <c r="G21" s="24" t="s">
        <v>570</v>
      </c>
    </row>
    <row r="22" spans="1:7">
      <c r="A22" s="21"/>
      <c r="B22" s="21"/>
      <c r="C22" s="21"/>
      <c r="D22" s="23" t="s">
        <v>556</v>
      </c>
      <c r="E22" s="23"/>
      <c r="F22" s="23"/>
      <c r="G22" s="24" t="s">
        <v>556</v>
      </c>
    </row>
    <row r="23" spans="1:7">
      <c r="A23" s="21"/>
      <c r="B23" s="21" t="s">
        <v>579</v>
      </c>
      <c r="C23" s="21" t="s">
        <v>580</v>
      </c>
      <c r="D23" s="23" t="s">
        <v>581</v>
      </c>
      <c r="E23" s="23"/>
      <c r="F23" s="23"/>
      <c r="G23" s="24" t="s">
        <v>582</v>
      </c>
    </row>
    <row r="24" spans="1:7">
      <c r="A24" s="21"/>
      <c r="B24" s="21"/>
      <c r="C24" s="21"/>
      <c r="D24" s="23" t="s">
        <v>556</v>
      </c>
      <c r="E24" s="23"/>
      <c r="F24" s="23"/>
      <c r="G24" s="24" t="s">
        <v>556</v>
      </c>
    </row>
    <row r="25" spans="1:7">
      <c r="A25" s="21"/>
      <c r="B25" s="21"/>
      <c r="C25" s="21" t="s">
        <v>583</v>
      </c>
      <c r="D25" s="23" t="s">
        <v>584</v>
      </c>
      <c r="E25" s="23"/>
      <c r="F25" s="23"/>
      <c r="G25" s="24" t="s">
        <v>570</v>
      </c>
    </row>
    <row r="26" spans="1:7">
      <c r="A26" s="21"/>
      <c r="B26" s="21"/>
      <c r="C26" s="21"/>
      <c r="D26" s="23" t="s">
        <v>556</v>
      </c>
      <c r="E26" s="23"/>
      <c r="F26" s="23"/>
      <c r="G26" s="24" t="s">
        <v>556</v>
      </c>
    </row>
    <row r="27" spans="1:7">
      <c r="A27" s="21"/>
      <c r="B27" s="21"/>
      <c r="C27" s="21" t="s">
        <v>585</v>
      </c>
      <c r="D27" s="23" t="s">
        <v>586</v>
      </c>
      <c r="E27" s="23"/>
      <c r="F27" s="23"/>
      <c r="G27" s="25" t="s">
        <v>572</v>
      </c>
    </row>
    <row r="28" spans="1:7">
      <c r="A28" s="21"/>
      <c r="B28" s="21"/>
      <c r="C28" s="21"/>
      <c r="D28" s="23" t="s">
        <v>556</v>
      </c>
      <c r="E28" s="23"/>
      <c r="F28" s="23"/>
      <c r="G28" s="24" t="s">
        <v>556</v>
      </c>
    </row>
    <row r="29" spans="1:7">
      <c r="A29" s="21"/>
      <c r="B29" s="21"/>
      <c r="C29" s="21" t="s">
        <v>587</v>
      </c>
      <c r="D29" s="23" t="s">
        <v>556</v>
      </c>
      <c r="E29" s="23"/>
      <c r="F29" s="23"/>
      <c r="G29" s="24" t="s">
        <v>556</v>
      </c>
    </row>
    <row r="30" spans="1:7">
      <c r="A30" s="21"/>
      <c r="B30" s="21"/>
      <c r="C30" s="21"/>
      <c r="D30" s="23" t="s">
        <v>556</v>
      </c>
      <c r="E30" s="23"/>
      <c r="F30" s="23"/>
      <c r="G30" s="24" t="s">
        <v>556</v>
      </c>
    </row>
    <row r="31" spans="1:7">
      <c r="A31" s="21"/>
      <c r="B31" s="21"/>
      <c r="C31" s="21" t="s">
        <v>588</v>
      </c>
      <c r="D31" s="23" t="s">
        <v>589</v>
      </c>
      <c r="E31" s="23"/>
      <c r="F31" s="23"/>
      <c r="G31" s="24" t="s">
        <v>575</v>
      </c>
    </row>
    <row r="32" spans="1:7">
      <c r="A32" s="21"/>
      <c r="B32" s="21"/>
      <c r="C32" s="21"/>
      <c r="D32" s="23" t="s">
        <v>556</v>
      </c>
      <c r="E32" s="23"/>
      <c r="F32" s="23"/>
      <c r="G32" s="24" t="s">
        <v>556</v>
      </c>
    </row>
    <row r="33" ht="24" spans="1:7">
      <c r="A33" s="26" t="s">
        <v>590</v>
      </c>
      <c r="B33" s="24"/>
      <c r="C33" s="24"/>
      <c r="D33" s="24"/>
      <c r="E33" s="24"/>
      <c r="F33" s="24"/>
      <c r="G33" s="24"/>
    </row>
  </sheetData>
  <mergeCells count="50">
    <mergeCell ref="A2:G2"/>
    <mergeCell ref="C4:E4"/>
    <mergeCell ref="B5:E5"/>
    <mergeCell ref="F5:G5"/>
    <mergeCell ref="B6:G6"/>
    <mergeCell ref="B7:C7"/>
    <mergeCell ref="D7:G7"/>
    <mergeCell ref="A8:D8"/>
    <mergeCell ref="E8:G8"/>
    <mergeCell ref="B9:G9"/>
    <mergeCell ref="B10:C10"/>
    <mergeCell ref="D10:G10"/>
    <mergeCell ref="B11:G11"/>
    <mergeCell ref="B12:G12"/>
    <mergeCell ref="B13:C13"/>
    <mergeCell ref="D13:G13"/>
    <mergeCell ref="D14:G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B33:G33"/>
    <mergeCell ref="A9:A11"/>
    <mergeCell ref="A13:A14"/>
    <mergeCell ref="A15:A32"/>
    <mergeCell ref="B15:B22"/>
    <mergeCell ref="B23:B32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</mergeCells>
  <pageMargins left="0.75" right="0.75" top="1" bottom="1" header="0.5" footer="0.5"/>
  <pageSetup paperSize="9" orientation="portrait"/>
  <headerFooter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workbookViewId="0">
      <selection activeCell="N19" sqref="N19"/>
    </sheetView>
  </sheetViews>
  <sheetFormatPr defaultColWidth="9" defaultRowHeight="13.5"/>
  <sheetData>
    <row r="1" spans="1:9">
      <c r="A1" s="1"/>
      <c r="B1" s="1"/>
      <c r="C1" s="1"/>
      <c r="D1" s="1"/>
      <c r="E1" s="1"/>
      <c r="F1" s="1"/>
      <c r="G1" s="1"/>
      <c r="H1" s="1"/>
      <c r="I1" s="9" t="s">
        <v>614</v>
      </c>
    </row>
    <row r="2" ht="25.5" spans="1:9">
      <c r="A2" s="2" t="s">
        <v>615</v>
      </c>
      <c r="B2" s="2"/>
      <c r="C2" s="2"/>
      <c r="D2" s="2"/>
      <c r="E2" s="2"/>
      <c r="F2" s="2"/>
      <c r="G2" s="2"/>
      <c r="H2" s="2"/>
      <c r="I2" s="2"/>
    </row>
    <row r="3" spans="1:9">
      <c r="A3" s="1"/>
      <c r="B3" s="1"/>
      <c r="C3" s="1"/>
      <c r="D3" s="1"/>
      <c r="E3" s="1"/>
      <c r="F3" s="1"/>
      <c r="G3" s="1"/>
      <c r="H3" s="1"/>
      <c r="I3" s="9" t="s">
        <v>2</v>
      </c>
    </row>
    <row r="4" spans="1:9">
      <c r="A4" s="3" t="s">
        <v>616</v>
      </c>
      <c r="B4" s="3" t="s">
        <v>617</v>
      </c>
      <c r="C4" s="4" t="s">
        <v>618</v>
      </c>
      <c r="D4" s="5"/>
      <c r="E4" s="5"/>
      <c r="F4" s="5"/>
      <c r="G4" s="3" t="s">
        <v>619</v>
      </c>
      <c r="H4" s="3" t="s">
        <v>620</v>
      </c>
      <c r="I4" s="10" t="s">
        <v>621</v>
      </c>
    </row>
    <row r="5" ht="36" spans="1:9">
      <c r="A5" s="6"/>
      <c r="B5" s="6"/>
      <c r="C5" s="7" t="s">
        <v>59</v>
      </c>
      <c r="D5" s="7" t="s">
        <v>622</v>
      </c>
      <c r="E5" s="7" t="s">
        <v>623</v>
      </c>
      <c r="F5" s="7" t="s">
        <v>624</v>
      </c>
      <c r="G5" s="6"/>
      <c r="H5" s="6"/>
      <c r="I5" s="11"/>
    </row>
    <row r="6" spans="1:9">
      <c r="A6" s="8"/>
      <c r="B6" s="8"/>
      <c r="C6" s="8"/>
      <c r="D6" s="8"/>
      <c r="E6" s="8"/>
      <c r="F6" s="8"/>
      <c r="G6" s="8"/>
      <c r="H6" s="8"/>
      <c r="I6" s="12"/>
    </row>
    <row r="7" spans="1:9">
      <c r="A7" s="8"/>
      <c r="B7" s="8"/>
      <c r="C7" s="8"/>
      <c r="D7" s="8"/>
      <c r="E7" s="8"/>
      <c r="F7" s="8"/>
      <c r="G7" s="8"/>
      <c r="H7" s="8"/>
      <c r="I7" s="12"/>
    </row>
    <row r="8" spans="1:9">
      <c r="A8" s="8"/>
      <c r="B8" s="8"/>
      <c r="C8" s="8"/>
      <c r="D8" s="8"/>
      <c r="E8" s="8"/>
      <c r="F8" s="8"/>
      <c r="G8" s="8"/>
      <c r="H8" s="8"/>
      <c r="I8" s="12"/>
    </row>
    <row r="9" spans="1:9">
      <c r="A9" s="8"/>
      <c r="B9" s="8"/>
      <c r="C9" s="8"/>
      <c r="D9" s="8"/>
      <c r="E9" s="8"/>
      <c r="F9" s="8"/>
      <c r="G9" s="8"/>
      <c r="H9" s="8"/>
      <c r="I9" s="12"/>
    </row>
    <row r="10" spans="1:9">
      <c r="A10" s="8"/>
      <c r="B10" s="8"/>
      <c r="C10" s="8"/>
      <c r="D10" s="8"/>
      <c r="E10" s="8"/>
      <c r="F10" s="8"/>
      <c r="G10" s="8"/>
      <c r="H10" s="8"/>
      <c r="I10" s="12"/>
    </row>
    <row r="11" spans="1:9">
      <c r="A11" s="8"/>
      <c r="B11" s="8"/>
      <c r="C11" s="8"/>
      <c r="D11" s="8"/>
      <c r="E11" s="8"/>
      <c r="F11" s="8"/>
      <c r="G11" s="8"/>
      <c r="H11" s="8"/>
      <c r="I11" s="12"/>
    </row>
    <row r="12" spans="1:9">
      <c r="A12" s="8"/>
      <c r="B12" s="8"/>
      <c r="C12" s="8"/>
      <c r="D12" s="8"/>
      <c r="E12" s="8"/>
      <c r="F12" s="8"/>
      <c r="G12" s="8"/>
      <c r="H12" s="8"/>
      <c r="I12" s="12"/>
    </row>
    <row r="13" spans="1:9">
      <c r="A13" s="8"/>
      <c r="B13" s="8"/>
      <c r="C13" s="8"/>
      <c r="D13" s="8"/>
      <c r="E13" s="8"/>
      <c r="F13" s="8"/>
      <c r="G13" s="8"/>
      <c r="H13" s="8"/>
      <c r="I13" s="12"/>
    </row>
    <row r="14" spans="1:9">
      <c r="A14" s="8"/>
      <c r="B14" s="8"/>
      <c r="C14" s="8"/>
      <c r="D14" s="8"/>
      <c r="E14" s="8"/>
      <c r="F14" s="8"/>
      <c r="G14" s="8"/>
      <c r="H14" s="8"/>
      <c r="I14" s="12"/>
    </row>
    <row r="15" spans="1:9">
      <c r="A15" s="8"/>
      <c r="B15" s="8"/>
      <c r="C15" s="8"/>
      <c r="D15" s="8"/>
      <c r="E15" s="8"/>
      <c r="F15" s="8"/>
      <c r="G15" s="8"/>
      <c r="H15" s="8"/>
      <c r="I15" s="12"/>
    </row>
  </sheetData>
  <mergeCells count="7">
    <mergeCell ref="A2:I2"/>
    <mergeCell ref="C4:F4"/>
    <mergeCell ref="A4:A5"/>
    <mergeCell ref="B4:B5"/>
    <mergeCell ref="G4:G5"/>
    <mergeCell ref="H4:H5"/>
    <mergeCell ref="I4:I5"/>
  </mergeCells>
  <pageMargins left="0.75" right="0.75" top="1" bottom="1" header="0.5" footer="0.5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showGridLines="0" zoomScale="85" zoomScaleNormal="85" workbookViewId="0">
      <selection activeCell="C24" sqref="C5 C8 C12 C15 C18 C24"/>
    </sheetView>
  </sheetViews>
  <sheetFormatPr defaultColWidth="9" defaultRowHeight="13.5"/>
  <cols>
    <col min="1" max="1" width="26.2833333333333" customWidth="1"/>
    <col min="2" max="2" width="20.1416666666667" customWidth="1"/>
    <col min="3" max="4" width="14.2833333333333" customWidth="1"/>
    <col min="5" max="5" width="23.2833333333333" customWidth="1"/>
    <col min="6" max="6" width="14.2833333333333" customWidth="1"/>
    <col min="7" max="7" width="17" customWidth="1"/>
    <col min="8" max="10" width="14.2833333333333" customWidth="1"/>
    <col min="11" max="11" width="17.1416666666667" customWidth="1"/>
  </cols>
  <sheetData>
    <row r="1" customHeight="1" spans="1:11">
      <c r="A1" s="61" t="s">
        <v>74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customHeight="1" spans="1:11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7" t="s">
        <v>2</v>
      </c>
    </row>
    <row r="3" ht="18.75" customHeight="1" spans="1:11">
      <c r="A3" s="68" t="s">
        <v>75</v>
      </c>
      <c r="B3" s="68" t="s">
        <v>76</v>
      </c>
      <c r="C3" s="68" t="s">
        <v>59</v>
      </c>
      <c r="D3" s="68" t="s">
        <v>77</v>
      </c>
      <c r="E3" s="68"/>
      <c r="F3" s="68"/>
      <c r="G3" s="68"/>
      <c r="H3" s="68" t="s">
        <v>78</v>
      </c>
      <c r="I3" s="68"/>
      <c r="J3" s="68"/>
      <c r="K3" s="68"/>
    </row>
    <row r="4" ht="18.75" customHeight="1" spans="1:11">
      <c r="A4" s="68"/>
      <c r="B4" s="68"/>
      <c r="C4" s="68"/>
      <c r="D4" s="68" t="s">
        <v>60</v>
      </c>
      <c r="E4" s="68" t="s">
        <v>79</v>
      </c>
      <c r="F4" s="68" t="s">
        <v>80</v>
      </c>
      <c r="G4" s="68" t="s">
        <v>81</v>
      </c>
      <c r="H4" s="68" t="s">
        <v>60</v>
      </c>
      <c r="I4" s="68" t="s">
        <v>79</v>
      </c>
      <c r="J4" s="68" t="s">
        <v>80</v>
      </c>
      <c r="K4" s="68" t="s">
        <v>81</v>
      </c>
    </row>
    <row r="5" ht="26.25" customHeight="1" spans="1:11">
      <c r="A5" s="63" t="s">
        <v>82</v>
      </c>
      <c r="B5" s="63" t="s">
        <v>83</v>
      </c>
      <c r="C5" s="64">
        <v>24090000</v>
      </c>
      <c r="D5" s="64">
        <v>24090000</v>
      </c>
      <c r="E5" s="64">
        <v>18670000</v>
      </c>
      <c r="F5" s="64">
        <v>5420000</v>
      </c>
      <c r="G5" s="64">
        <v>0</v>
      </c>
      <c r="H5" s="64">
        <v>0</v>
      </c>
      <c r="I5" s="64">
        <v>0</v>
      </c>
      <c r="J5" s="64">
        <v>0</v>
      </c>
      <c r="K5" s="64">
        <v>0</v>
      </c>
    </row>
    <row r="6" ht="26.25" customHeight="1" spans="1:11">
      <c r="A6" s="66" t="s">
        <v>84</v>
      </c>
      <c r="B6" s="71" t="s">
        <v>85</v>
      </c>
      <c r="C6" s="64">
        <v>24090000</v>
      </c>
      <c r="D6" s="64">
        <v>24090000</v>
      </c>
      <c r="E6" s="64">
        <v>18670000</v>
      </c>
      <c r="F6" s="64">
        <v>5420000</v>
      </c>
      <c r="G6" s="64">
        <v>0</v>
      </c>
      <c r="H6" s="64">
        <v>0</v>
      </c>
      <c r="I6" s="64">
        <v>0</v>
      </c>
      <c r="J6" s="64">
        <v>0</v>
      </c>
      <c r="K6" s="64">
        <v>0</v>
      </c>
    </row>
    <row r="7" ht="26.25" customHeight="1" spans="1:11">
      <c r="A7" s="75" t="s">
        <v>86</v>
      </c>
      <c r="B7" s="76" t="s">
        <v>87</v>
      </c>
      <c r="C7" s="64">
        <v>24090000</v>
      </c>
      <c r="D7" s="64">
        <v>24090000</v>
      </c>
      <c r="E7" s="64">
        <v>18670000</v>
      </c>
      <c r="F7" s="64">
        <v>5420000</v>
      </c>
      <c r="G7" s="64">
        <v>0</v>
      </c>
      <c r="H7" s="64">
        <v>0</v>
      </c>
      <c r="I7" s="64">
        <v>0</v>
      </c>
      <c r="J7" s="64">
        <v>0</v>
      </c>
      <c r="K7" s="64">
        <v>0</v>
      </c>
    </row>
    <row r="8" ht="26.25" customHeight="1" spans="1:11">
      <c r="A8" s="63" t="s">
        <v>88</v>
      </c>
      <c r="B8" s="63" t="s">
        <v>89</v>
      </c>
      <c r="C8" s="64">
        <v>2450000</v>
      </c>
      <c r="D8" s="64">
        <v>2450000</v>
      </c>
      <c r="E8" s="64">
        <v>2450000</v>
      </c>
      <c r="F8" s="64">
        <v>0</v>
      </c>
      <c r="G8" s="64">
        <v>0</v>
      </c>
      <c r="H8" s="64">
        <v>0</v>
      </c>
      <c r="I8" s="64">
        <v>0</v>
      </c>
      <c r="J8" s="64">
        <v>0</v>
      </c>
      <c r="K8" s="64">
        <v>0</v>
      </c>
    </row>
    <row r="9" ht="26.25" customHeight="1" spans="1:11">
      <c r="A9" s="66" t="s">
        <v>90</v>
      </c>
      <c r="B9" s="71" t="s">
        <v>91</v>
      </c>
      <c r="C9" s="64">
        <v>2450000</v>
      </c>
      <c r="D9" s="64">
        <v>2450000</v>
      </c>
      <c r="E9" s="64">
        <v>2450000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</row>
    <row r="10" ht="26.25" customHeight="1" spans="1:11">
      <c r="A10" s="75" t="s">
        <v>92</v>
      </c>
      <c r="B10" s="76" t="s">
        <v>93</v>
      </c>
      <c r="C10" s="64">
        <v>2250000</v>
      </c>
      <c r="D10" s="64">
        <v>2250000</v>
      </c>
      <c r="E10" s="64">
        <v>2250000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</row>
    <row r="11" ht="26.25" customHeight="1" spans="1:11">
      <c r="A11" s="75" t="s">
        <v>94</v>
      </c>
      <c r="B11" s="76" t="s">
        <v>95</v>
      </c>
      <c r="C11" s="64">
        <v>200000</v>
      </c>
      <c r="D11" s="64">
        <v>200000</v>
      </c>
      <c r="E11" s="64">
        <v>200000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ht="26.25" customHeight="1" spans="1:11">
      <c r="A12" s="63" t="s">
        <v>96</v>
      </c>
      <c r="B12" s="63" t="s">
        <v>97</v>
      </c>
      <c r="C12" s="64">
        <v>1000000</v>
      </c>
      <c r="D12" s="64">
        <v>1000000</v>
      </c>
      <c r="E12" s="64">
        <v>1000000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</row>
    <row r="13" ht="26.25" customHeight="1" spans="1:11">
      <c r="A13" s="66" t="s">
        <v>98</v>
      </c>
      <c r="B13" s="71" t="s">
        <v>99</v>
      </c>
      <c r="C13" s="64">
        <v>1000000</v>
      </c>
      <c r="D13" s="64">
        <v>1000000</v>
      </c>
      <c r="E13" s="64">
        <v>1000000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ht="26.25" customHeight="1" spans="1:11">
      <c r="A14" s="75" t="s">
        <v>100</v>
      </c>
      <c r="B14" s="76" t="s">
        <v>101</v>
      </c>
      <c r="C14" s="64">
        <v>1000000</v>
      </c>
      <c r="D14" s="64">
        <v>1000000</v>
      </c>
      <c r="E14" s="64">
        <v>1000000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</row>
    <row r="15" ht="26.25" customHeight="1" spans="1:11">
      <c r="A15" s="63" t="s">
        <v>102</v>
      </c>
      <c r="B15" s="63" t="s">
        <v>103</v>
      </c>
      <c r="C15" s="64">
        <v>70000000</v>
      </c>
      <c r="D15" s="64">
        <v>0</v>
      </c>
      <c r="E15" s="64">
        <v>0</v>
      </c>
      <c r="F15" s="64">
        <v>0</v>
      </c>
      <c r="G15" s="64">
        <v>0</v>
      </c>
      <c r="H15" s="64">
        <v>70000000</v>
      </c>
      <c r="I15" s="64">
        <v>0</v>
      </c>
      <c r="J15" s="64">
        <v>70000000</v>
      </c>
      <c r="K15" s="64">
        <v>0</v>
      </c>
    </row>
    <row r="16" ht="26.25" customHeight="1" spans="1:11">
      <c r="A16" s="66" t="s">
        <v>104</v>
      </c>
      <c r="B16" s="71" t="s">
        <v>105</v>
      </c>
      <c r="C16" s="64">
        <v>70000000</v>
      </c>
      <c r="D16" s="64">
        <v>0</v>
      </c>
      <c r="E16" s="64">
        <v>0</v>
      </c>
      <c r="F16" s="64">
        <v>0</v>
      </c>
      <c r="G16" s="64">
        <v>0</v>
      </c>
      <c r="H16" s="64">
        <v>70000000</v>
      </c>
      <c r="I16" s="64">
        <v>0</v>
      </c>
      <c r="J16" s="64">
        <v>70000000</v>
      </c>
      <c r="K16" s="64">
        <v>0</v>
      </c>
    </row>
    <row r="17" ht="26.25" customHeight="1" spans="1:11">
      <c r="A17" s="75" t="s">
        <v>106</v>
      </c>
      <c r="B17" s="76" t="s">
        <v>107</v>
      </c>
      <c r="C17" s="64">
        <v>70000000</v>
      </c>
      <c r="D17" s="64">
        <v>0</v>
      </c>
      <c r="E17" s="64">
        <v>0</v>
      </c>
      <c r="F17" s="64">
        <v>0</v>
      </c>
      <c r="G17" s="64">
        <v>0</v>
      </c>
      <c r="H17" s="64">
        <v>70000000</v>
      </c>
      <c r="I17" s="64">
        <v>0</v>
      </c>
      <c r="J17" s="64">
        <v>70000000</v>
      </c>
      <c r="K17" s="64">
        <v>0</v>
      </c>
    </row>
    <row r="18" ht="26.25" customHeight="1" spans="1:11">
      <c r="A18" s="63" t="s">
        <v>108</v>
      </c>
      <c r="B18" s="63" t="s">
        <v>109</v>
      </c>
      <c r="C18" s="64">
        <f t="shared" ref="C18:C23" si="0">D18+H18</f>
        <v>187740000</v>
      </c>
      <c r="D18" s="64">
        <v>155010000</v>
      </c>
      <c r="E18" s="64">
        <v>0</v>
      </c>
      <c r="F18" s="64">
        <v>155010000</v>
      </c>
      <c r="G18" s="64">
        <v>0</v>
      </c>
      <c r="H18" s="64">
        <f>H20+H21</f>
        <v>32730000</v>
      </c>
      <c r="I18" s="64">
        <v>0</v>
      </c>
      <c r="J18" s="64">
        <f>J19+J21</f>
        <v>32730000</v>
      </c>
      <c r="K18" s="64">
        <v>0</v>
      </c>
    </row>
    <row r="19" ht="26.25" customHeight="1" spans="1:11">
      <c r="A19" s="66" t="s">
        <v>110</v>
      </c>
      <c r="B19" s="71" t="s">
        <v>111</v>
      </c>
      <c r="C19" s="64">
        <f t="shared" si="0"/>
        <v>21540000</v>
      </c>
      <c r="D19" s="64">
        <v>13520000</v>
      </c>
      <c r="E19" s="64">
        <v>0</v>
      </c>
      <c r="F19" s="64">
        <v>13520000</v>
      </c>
      <c r="G19" s="64">
        <v>0</v>
      </c>
      <c r="H19" s="64">
        <v>8020000</v>
      </c>
      <c r="I19" s="64">
        <v>0</v>
      </c>
      <c r="J19" s="64">
        <v>8020000</v>
      </c>
      <c r="K19" s="64">
        <v>0</v>
      </c>
    </row>
    <row r="20" ht="26.25" customHeight="1" spans="1:11">
      <c r="A20" s="75" t="s">
        <v>112</v>
      </c>
      <c r="B20" s="76" t="s">
        <v>113</v>
      </c>
      <c r="C20" s="64">
        <f t="shared" si="0"/>
        <v>21540000</v>
      </c>
      <c r="D20" s="64">
        <v>13520000</v>
      </c>
      <c r="E20" s="64">
        <v>0</v>
      </c>
      <c r="F20" s="64">
        <v>13520000</v>
      </c>
      <c r="G20" s="64">
        <v>0</v>
      </c>
      <c r="H20" s="64">
        <v>8020000</v>
      </c>
      <c r="I20" s="64">
        <v>0</v>
      </c>
      <c r="J20" s="64">
        <v>8020000</v>
      </c>
      <c r="K20" s="64">
        <v>0</v>
      </c>
    </row>
    <row r="21" ht="26.25" customHeight="1" spans="1:11">
      <c r="A21" s="66" t="s">
        <v>114</v>
      </c>
      <c r="B21" s="71" t="s">
        <v>115</v>
      </c>
      <c r="C21" s="64">
        <f t="shared" si="0"/>
        <v>166200000</v>
      </c>
      <c r="D21" s="64">
        <v>141490000</v>
      </c>
      <c r="E21" s="64">
        <v>0</v>
      </c>
      <c r="F21" s="64">
        <v>141490000</v>
      </c>
      <c r="G21" s="64">
        <v>0</v>
      </c>
      <c r="H21" s="64">
        <v>24710000</v>
      </c>
      <c r="I21" s="64">
        <v>0</v>
      </c>
      <c r="J21" s="64">
        <v>24710000</v>
      </c>
      <c r="K21" s="64">
        <v>0</v>
      </c>
    </row>
    <row r="22" ht="26.25" customHeight="1" spans="1:11">
      <c r="A22" s="75" t="s">
        <v>116</v>
      </c>
      <c r="B22" s="76" t="s">
        <v>117</v>
      </c>
      <c r="C22" s="64">
        <f t="shared" si="0"/>
        <v>10000000</v>
      </c>
      <c r="D22" s="64">
        <v>10000000</v>
      </c>
      <c r="E22" s="64">
        <v>0</v>
      </c>
      <c r="F22" s="64">
        <v>10000000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</row>
    <row r="23" ht="26.25" customHeight="1" spans="1:11">
      <c r="A23" s="75" t="s">
        <v>118</v>
      </c>
      <c r="B23" s="76" t="s">
        <v>119</v>
      </c>
      <c r="C23" s="64">
        <f t="shared" si="0"/>
        <v>156200000</v>
      </c>
      <c r="D23" s="64">
        <v>131490000</v>
      </c>
      <c r="E23" s="64">
        <v>0</v>
      </c>
      <c r="F23" s="64">
        <v>131490000</v>
      </c>
      <c r="G23" s="64">
        <v>0</v>
      </c>
      <c r="H23" s="64">
        <v>24710000</v>
      </c>
      <c r="I23" s="64">
        <v>0</v>
      </c>
      <c r="J23" s="64">
        <v>24710000</v>
      </c>
      <c r="K23" s="64">
        <v>0</v>
      </c>
    </row>
    <row r="24" ht="26.25" customHeight="1" spans="1:11">
      <c r="A24" s="63" t="s">
        <v>120</v>
      </c>
      <c r="B24" s="63" t="s">
        <v>121</v>
      </c>
      <c r="C24" s="64">
        <v>2550000</v>
      </c>
      <c r="D24" s="64">
        <v>2550000</v>
      </c>
      <c r="E24" s="64">
        <v>2550000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</row>
    <row r="25" ht="26.25" customHeight="1" spans="1:11">
      <c r="A25" s="66" t="s">
        <v>122</v>
      </c>
      <c r="B25" s="71" t="s">
        <v>123</v>
      </c>
      <c r="C25" s="64">
        <v>2550000</v>
      </c>
      <c r="D25" s="64">
        <v>2550000</v>
      </c>
      <c r="E25" s="64">
        <v>2550000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</row>
    <row r="26" ht="26.25" customHeight="1" spans="1:11">
      <c r="A26" s="75" t="s">
        <v>124</v>
      </c>
      <c r="B26" s="76" t="s">
        <v>125</v>
      </c>
      <c r="C26" s="64">
        <v>2550000</v>
      </c>
      <c r="D26" s="64">
        <v>2550000</v>
      </c>
      <c r="E26" s="64">
        <v>2550000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</row>
  </sheetData>
  <mergeCells count="7">
    <mergeCell ref="A1:K1"/>
    <mergeCell ref="A2:J2"/>
    <mergeCell ref="D3:G3"/>
    <mergeCell ref="H3:K3"/>
    <mergeCell ref="A3:A4"/>
    <mergeCell ref="B3:B4"/>
    <mergeCell ref="C3:C4"/>
  </mergeCells>
  <pageMargins left="0.78740157480315" right="0.78740157480315" top="0.78740157480315" bottom="0.78740157480315" header="0.3" footer="0.3"/>
  <pageSetup paperSize="9" scale="6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showGridLines="0" workbookViewId="0">
      <selection activeCell="L35" sqref="L35"/>
    </sheetView>
  </sheetViews>
  <sheetFormatPr defaultColWidth="9" defaultRowHeight="13.5" outlineLevelCol="7"/>
  <cols>
    <col min="1" max="1" width="27.1416666666667" customWidth="1"/>
    <col min="2" max="4" width="14.2833333333333" customWidth="1"/>
    <col min="5" max="5" width="30.2833333333333" customWidth="1"/>
    <col min="6" max="8" width="14.2833333333333" customWidth="1"/>
  </cols>
  <sheetData>
    <row r="1" customHeight="1" spans="1:8">
      <c r="A1" s="61" t="s">
        <v>126</v>
      </c>
      <c r="B1" s="61"/>
      <c r="C1" s="61"/>
      <c r="D1" s="61"/>
      <c r="E1" s="61"/>
      <c r="F1" s="61"/>
      <c r="G1" s="61"/>
      <c r="H1" s="61"/>
    </row>
    <row r="2" customHeight="1" spans="1:8">
      <c r="A2" s="62" t="s">
        <v>1</v>
      </c>
      <c r="B2" s="62"/>
      <c r="C2" s="62"/>
      <c r="D2" s="62"/>
      <c r="E2" s="62"/>
      <c r="F2" s="62"/>
      <c r="G2" s="62"/>
      <c r="H2" s="67" t="s">
        <v>2</v>
      </c>
    </row>
    <row r="3" ht="18.75" customHeight="1" spans="1:8">
      <c r="A3" s="61" t="s">
        <v>3</v>
      </c>
      <c r="B3" s="61"/>
      <c r="C3" s="61"/>
      <c r="D3" s="61"/>
      <c r="E3" s="61" t="s">
        <v>4</v>
      </c>
      <c r="F3" s="61"/>
      <c r="G3" s="61"/>
      <c r="H3" s="61"/>
    </row>
    <row r="4" ht="18.75" customHeight="1" spans="1:8">
      <c r="A4" s="61" t="s">
        <v>5</v>
      </c>
      <c r="B4" s="61" t="s">
        <v>6</v>
      </c>
      <c r="C4" s="61" t="s">
        <v>7</v>
      </c>
      <c r="D4" s="61" t="s">
        <v>8</v>
      </c>
      <c r="E4" s="61" t="s">
        <v>9</v>
      </c>
      <c r="F4" s="61" t="s">
        <v>6</v>
      </c>
      <c r="G4" s="61" t="s">
        <v>7</v>
      </c>
      <c r="H4" s="61" t="s">
        <v>8</v>
      </c>
    </row>
    <row r="5" ht="18.75" customHeight="1" spans="1:8">
      <c r="A5" s="62" t="s">
        <v>127</v>
      </c>
      <c r="B5" s="67" t="s">
        <v>128</v>
      </c>
      <c r="C5" s="67" t="s">
        <v>129</v>
      </c>
      <c r="D5" s="67" t="s">
        <v>130</v>
      </c>
      <c r="E5" s="62" t="s">
        <v>131</v>
      </c>
      <c r="F5" s="64">
        <v>287830000</v>
      </c>
      <c r="G5" s="64">
        <v>185100000</v>
      </c>
      <c r="H5" s="64">
        <v>102730000</v>
      </c>
    </row>
    <row r="6" ht="18.75" customHeight="1" spans="1:8">
      <c r="A6" s="62" t="s">
        <v>132</v>
      </c>
      <c r="B6" s="67" t="s">
        <v>133</v>
      </c>
      <c r="C6" s="64">
        <v>43610000</v>
      </c>
      <c r="D6" s="64">
        <v>8020000</v>
      </c>
      <c r="E6" s="62" t="s">
        <v>11</v>
      </c>
      <c r="F6" s="64">
        <v>24090000</v>
      </c>
      <c r="G6" s="64">
        <v>24090000</v>
      </c>
      <c r="H6" s="64">
        <v>0</v>
      </c>
    </row>
    <row r="7" ht="18.75" customHeight="1" spans="1:8">
      <c r="A7" s="62" t="s">
        <v>134</v>
      </c>
      <c r="B7" s="67" t="s">
        <v>135</v>
      </c>
      <c r="C7" s="64">
        <v>141490000</v>
      </c>
      <c r="D7" s="64">
        <v>94710000</v>
      </c>
      <c r="E7" s="62" t="s">
        <v>13</v>
      </c>
      <c r="F7" s="64">
        <v>0</v>
      </c>
      <c r="G7" s="64">
        <v>0</v>
      </c>
      <c r="H7" s="64">
        <v>0</v>
      </c>
    </row>
    <row r="8" ht="18.75" customHeight="1" spans="1:8">
      <c r="A8" s="62" t="s">
        <v>136</v>
      </c>
      <c r="B8" s="67" t="s">
        <v>137</v>
      </c>
      <c r="C8" s="64">
        <v>0</v>
      </c>
      <c r="D8" s="64">
        <v>0</v>
      </c>
      <c r="E8" s="62" t="s">
        <v>15</v>
      </c>
      <c r="F8" s="64">
        <v>0</v>
      </c>
      <c r="G8" s="64">
        <v>0</v>
      </c>
      <c r="H8" s="64">
        <v>0</v>
      </c>
    </row>
    <row r="9" ht="18.75" customHeight="1" spans="1:8">
      <c r="A9" s="62"/>
      <c r="B9" s="62"/>
      <c r="C9" s="62"/>
      <c r="D9" s="62"/>
      <c r="E9" s="62" t="s">
        <v>17</v>
      </c>
      <c r="F9" s="64">
        <v>0</v>
      </c>
      <c r="G9" s="64">
        <v>0</v>
      </c>
      <c r="H9" s="64">
        <v>0</v>
      </c>
    </row>
    <row r="10" ht="18.75" customHeight="1" spans="1:8">
      <c r="A10" s="62"/>
      <c r="B10" s="62"/>
      <c r="C10" s="62"/>
      <c r="D10" s="62"/>
      <c r="E10" s="62" t="s">
        <v>138</v>
      </c>
      <c r="F10" s="64">
        <v>0</v>
      </c>
      <c r="G10" s="64">
        <v>0</v>
      </c>
      <c r="H10" s="64">
        <v>0</v>
      </c>
    </row>
    <row r="11" ht="18.75" customHeight="1" spans="1:8">
      <c r="A11" s="62"/>
      <c r="B11" s="62"/>
      <c r="C11" s="62"/>
      <c r="D11" s="62"/>
      <c r="E11" s="62" t="s">
        <v>139</v>
      </c>
      <c r="F11" s="64">
        <v>0</v>
      </c>
      <c r="G11" s="64">
        <v>0</v>
      </c>
      <c r="H11" s="64">
        <v>0</v>
      </c>
    </row>
    <row r="12" ht="18.75" customHeight="1" spans="1:8">
      <c r="A12" s="62"/>
      <c r="B12" s="62"/>
      <c r="C12" s="62"/>
      <c r="D12" s="62"/>
      <c r="E12" s="62" t="s">
        <v>23</v>
      </c>
      <c r="F12" s="64">
        <v>0</v>
      </c>
      <c r="G12" s="64">
        <v>0</v>
      </c>
      <c r="H12" s="64">
        <v>0</v>
      </c>
    </row>
    <row r="13" ht="18.75" customHeight="1" spans="1:8">
      <c r="A13" s="62"/>
      <c r="B13" s="62"/>
      <c r="C13" s="62"/>
      <c r="D13" s="62"/>
      <c r="E13" s="62" t="s">
        <v>140</v>
      </c>
      <c r="F13" s="64">
        <v>2450000</v>
      </c>
      <c r="G13" s="64">
        <v>2450000</v>
      </c>
      <c r="H13" s="64">
        <v>0</v>
      </c>
    </row>
    <row r="14" ht="18.75" customHeight="1" spans="1:8">
      <c r="A14" s="62"/>
      <c r="B14" s="62"/>
      <c r="C14" s="62"/>
      <c r="D14" s="62"/>
      <c r="E14" s="62" t="s">
        <v>27</v>
      </c>
      <c r="F14" s="64">
        <v>0</v>
      </c>
      <c r="G14" s="64">
        <v>0</v>
      </c>
      <c r="H14" s="64">
        <v>0</v>
      </c>
    </row>
    <row r="15" ht="18.75" customHeight="1" spans="1:8">
      <c r="A15" s="62"/>
      <c r="B15" s="62"/>
      <c r="C15" s="62"/>
      <c r="D15" s="62"/>
      <c r="E15" s="62" t="s">
        <v>29</v>
      </c>
      <c r="F15" s="64">
        <v>1000000</v>
      </c>
      <c r="G15" s="64">
        <v>1000000</v>
      </c>
      <c r="H15" s="64">
        <v>0</v>
      </c>
    </row>
    <row r="16" ht="18.75" customHeight="1" spans="1:8">
      <c r="A16" s="62"/>
      <c r="B16" s="62"/>
      <c r="C16" s="62"/>
      <c r="D16" s="62"/>
      <c r="E16" s="62" t="s">
        <v>31</v>
      </c>
      <c r="F16" s="64">
        <v>70000000</v>
      </c>
      <c r="G16" s="64">
        <v>0</v>
      </c>
      <c r="H16" s="64">
        <v>70000000</v>
      </c>
    </row>
    <row r="17" ht="18.75" customHeight="1" spans="1:8">
      <c r="A17" s="62"/>
      <c r="B17" s="62"/>
      <c r="C17" s="62"/>
      <c r="D17" s="62"/>
      <c r="E17" s="62" t="s">
        <v>32</v>
      </c>
      <c r="F17" s="64">
        <v>187740000</v>
      </c>
      <c r="G17" s="64">
        <v>155010000</v>
      </c>
      <c r="H17" s="64">
        <v>32730000</v>
      </c>
    </row>
    <row r="18" ht="18.75" customHeight="1" spans="1:8">
      <c r="A18" s="62"/>
      <c r="B18" s="62"/>
      <c r="C18" s="62"/>
      <c r="D18" s="62"/>
      <c r="E18" s="62" t="s">
        <v>33</v>
      </c>
      <c r="F18" s="64">
        <v>0</v>
      </c>
      <c r="G18" s="64">
        <v>0</v>
      </c>
      <c r="H18" s="64">
        <v>0</v>
      </c>
    </row>
    <row r="19" ht="18.75" customHeight="1" spans="1:8">
      <c r="A19" s="62"/>
      <c r="B19" s="62"/>
      <c r="C19" s="62"/>
      <c r="D19" s="62"/>
      <c r="E19" s="62" t="s">
        <v>34</v>
      </c>
      <c r="F19" s="64">
        <v>0</v>
      </c>
      <c r="G19" s="64">
        <v>0</v>
      </c>
      <c r="H19" s="64">
        <v>0</v>
      </c>
    </row>
    <row r="20" ht="18.75" customHeight="1" spans="1:8">
      <c r="A20" s="62"/>
      <c r="B20" s="62"/>
      <c r="C20" s="62"/>
      <c r="D20" s="62"/>
      <c r="E20" s="62" t="s">
        <v>35</v>
      </c>
      <c r="F20" s="64">
        <v>0</v>
      </c>
      <c r="G20" s="64">
        <v>0</v>
      </c>
      <c r="H20" s="64">
        <v>0</v>
      </c>
    </row>
    <row r="21" ht="18.75" customHeight="1" spans="1:8">
      <c r="A21" s="62"/>
      <c r="B21" s="62"/>
      <c r="C21" s="62"/>
      <c r="D21" s="62"/>
      <c r="E21" s="62" t="s">
        <v>36</v>
      </c>
      <c r="F21" s="64">
        <v>0</v>
      </c>
      <c r="G21" s="64">
        <v>0</v>
      </c>
      <c r="H21" s="64">
        <v>0</v>
      </c>
    </row>
    <row r="22" ht="18.75" customHeight="1" spans="1:8">
      <c r="A22" s="62"/>
      <c r="B22" s="62"/>
      <c r="C22" s="62"/>
      <c r="D22" s="62"/>
      <c r="E22" s="62" t="s">
        <v>37</v>
      </c>
      <c r="F22" s="64">
        <v>0</v>
      </c>
      <c r="G22" s="64">
        <v>0</v>
      </c>
      <c r="H22" s="64">
        <v>0</v>
      </c>
    </row>
    <row r="23" ht="18.75" customHeight="1" spans="1:8">
      <c r="A23" s="62"/>
      <c r="B23" s="62"/>
      <c r="C23" s="62"/>
      <c r="D23" s="62"/>
      <c r="E23" s="62" t="s">
        <v>38</v>
      </c>
      <c r="F23" s="64">
        <v>0</v>
      </c>
      <c r="G23" s="64">
        <v>0</v>
      </c>
      <c r="H23" s="64">
        <v>0</v>
      </c>
    </row>
    <row r="24" ht="18.75" customHeight="1" spans="1:8">
      <c r="A24" s="62"/>
      <c r="B24" s="62"/>
      <c r="C24" s="62"/>
      <c r="D24" s="62"/>
      <c r="E24" s="62" t="s">
        <v>39</v>
      </c>
      <c r="F24" s="64">
        <v>0</v>
      </c>
      <c r="G24" s="64">
        <v>0</v>
      </c>
      <c r="H24" s="64">
        <v>0</v>
      </c>
    </row>
    <row r="25" ht="18.75" customHeight="1" spans="1:8">
      <c r="A25" s="62"/>
      <c r="B25" s="62"/>
      <c r="C25" s="62"/>
      <c r="D25" s="62"/>
      <c r="E25" s="62" t="s">
        <v>40</v>
      </c>
      <c r="F25" s="64">
        <v>2550000</v>
      </c>
      <c r="G25" s="64">
        <v>2550000</v>
      </c>
      <c r="H25" s="64">
        <v>0</v>
      </c>
    </row>
    <row r="26" ht="18.75" customHeight="1" spans="1:8">
      <c r="A26" s="62"/>
      <c r="B26" s="62"/>
      <c r="C26" s="62"/>
      <c r="D26" s="62"/>
      <c r="E26" s="62" t="s">
        <v>41</v>
      </c>
      <c r="F26" s="64">
        <v>0</v>
      </c>
      <c r="G26" s="64">
        <v>0</v>
      </c>
      <c r="H26" s="64">
        <v>0</v>
      </c>
    </row>
    <row r="27" ht="18.75" customHeight="1" spans="1:8">
      <c r="A27" s="62"/>
      <c r="B27" s="62"/>
      <c r="C27" s="62"/>
      <c r="D27" s="62"/>
      <c r="E27" s="62" t="s">
        <v>42</v>
      </c>
      <c r="F27" s="64">
        <v>0</v>
      </c>
      <c r="G27" s="64">
        <v>0</v>
      </c>
      <c r="H27" s="64">
        <v>0</v>
      </c>
    </row>
    <row r="28" ht="18.75" customHeight="1" spans="1:8">
      <c r="A28" s="62"/>
      <c r="B28" s="62"/>
      <c r="C28" s="62"/>
      <c r="D28" s="62"/>
      <c r="E28" s="62" t="s">
        <v>43</v>
      </c>
      <c r="F28" s="64">
        <v>0</v>
      </c>
      <c r="G28" s="64">
        <v>0</v>
      </c>
      <c r="H28" s="64">
        <v>0</v>
      </c>
    </row>
    <row r="29" ht="18.75" customHeight="1" spans="1:8">
      <c r="A29" s="62"/>
      <c r="B29" s="62"/>
      <c r="C29" s="62"/>
      <c r="D29" s="62"/>
      <c r="E29" s="62" t="s">
        <v>44</v>
      </c>
      <c r="F29" s="64">
        <v>0</v>
      </c>
      <c r="G29" s="64">
        <v>0</v>
      </c>
      <c r="H29" s="64">
        <v>0</v>
      </c>
    </row>
    <row r="30" ht="18.75" customHeight="1" spans="1:8">
      <c r="A30" s="62"/>
      <c r="B30" s="62"/>
      <c r="C30" s="62"/>
      <c r="D30" s="62"/>
      <c r="E30" s="62" t="s">
        <v>45</v>
      </c>
      <c r="F30" s="64">
        <v>0</v>
      </c>
      <c r="G30" s="64">
        <v>0</v>
      </c>
      <c r="H30" s="64">
        <v>0</v>
      </c>
    </row>
    <row r="31" ht="18.75" customHeight="1" spans="1:8">
      <c r="A31" s="62"/>
      <c r="B31" s="62"/>
      <c r="C31" s="62"/>
      <c r="D31" s="62"/>
      <c r="E31" s="62" t="s">
        <v>46</v>
      </c>
      <c r="F31" s="64">
        <v>0</v>
      </c>
      <c r="G31" s="64">
        <v>0</v>
      </c>
      <c r="H31" s="64">
        <v>0</v>
      </c>
    </row>
    <row r="32" ht="18.75" customHeight="1" spans="1:8">
      <c r="A32" s="62"/>
      <c r="B32" s="62"/>
      <c r="C32" s="62"/>
      <c r="D32" s="62"/>
      <c r="E32" s="62" t="s">
        <v>47</v>
      </c>
      <c r="F32" s="64">
        <v>0</v>
      </c>
      <c r="G32" s="64">
        <v>0</v>
      </c>
      <c r="H32" s="64">
        <v>0</v>
      </c>
    </row>
    <row r="33" ht="18.75" customHeight="1" spans="1:8">
      <c r="A33" s="62"/>
      <c r="B33" s="62"/>
      <c r="C33" s="62"/>
      <c r="D33" s="62"/>
      <c r="E33" s="62" t="s">
        <v>48</v>
      </c>
      <c r="F33" s="64">
        <v>0</v>
      </c>
      <c r="G33" s="64">
        <v>0</v>
      </c>
      <c r="H33" s="64">
        <v>0</v>
      </c>
    </row>
    <row r="34" ht="18.75" customHeight="1" spans="1:8">
      <c r="A34" s="62"/>
      <c r="B34" s="62"/>
      <c r="C34" s="62"/>
      <c r="D34" s="62"/>
      <c r="E34" s="62" t="s">
        <v>49</v>
      </c>
      <c r="F34" s="64">
        <v>0</v>
      </c>
      <c r="G34" s="64">
        <v>0</v>
      </c>
      <c r="H34" s="64">
        <v>0</v>
      </c>
    </row>
    <row r="35" ht="18.75" customHeight="1" spans="1:8">
      <c r="A35" s="62"/>
      <c r="B35" s="62"/>
      <c r="C35" s="62"/>
      <c r="D35" s="62"/>
      <c r="E35" s="62" t="s">
        <v>50</v>
      </c>
      <c r="F35" s="64">
        <v>0</v>
      </c>
      <c r="G35" s="64">
        <v>0</v>
      </c>
      <c r="H35" s="64">
        <v>0</v>
      </c>
    </row>
    <row r="36" ht="18.75" customHeight="1" spans="1:8">
      <c r="A36" s="62"/>
      <c r="B36" s="62"/>
      <c r="C36" s="62"/>
      <c r="D36" s="62"/>
      <c r="E36" s="62" t="s">
        <v>141</v>
      </c>
      <c r="F36" s="62"/>
      <c r="G36" s="62"/>
      <c r="H36" s="62"/>
    </row>
    <row r="37" ht="18.75" customHeight="1" spans="1:8">
      <c r="A37" s="62" t="s">
        <v>142</v>
      </c>
      <c r="B37" s="64">
        <v>287830000</v>
      </c>
      <c r="C37" s="64">
        <v>185100000</v>
      </c>
      <c r="D37" s="64">
        <v>102730000</v>
      </c>
      <c r="E37" s="62" t="s">
        <v>143</v>
      </c>
      <c r="F37" s="64">
        <v>287830000</v>
      </c>
      <c r="G37" s="64">
        <v>185100000</v>
      </c>
      <c r="H37" s="64">
        <v>102730000</v>
      </c>
    </row>
  </sheetData>
  <mergeCells count="4">
    <mergeCell ref="A1:H1"/>
    <mergeCell ref="A2:G2"/>
    <mergeCell ref="A3:D3"/>
    <mergeCell ref="E3:H3"/>
  </mergeCells>
  <pageMargins left="0.78740157480315" right="0.78740157480315" top="0.78740157480315" bottom="0.78740157480315" header="0.3" footer="0.3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showGridLines="0" workbookViewId="0">
      <selection activeCell="D25" sqref="D25"/>
    </sheetView>
  </sheetViews>
  <sheetFormatPr defaultColWidth="9" defaultRowHeight="13.5"/>
  <cols>
    <col min="1" max="1" width="14.2833333333333" customWidth="1"/>
    <col min="2" max="2" width="17.1416666666667" customWidth="1"/>
    <col min="3" max="13" width="14.2833333333333" customWidth="1"/>
  </cols>
  <sheetData>
    <row r="1" customHeight="1" spans="1:13">
      <c r="A1" s="61" t="s">
        <v>144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customHeight="1" spans="1:13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7" t="s">
        <v>2</v>
      </c>
    </row>
    <row r="3" ht="18.75" customHeight="1" spans="1:13">
      <c r="A3" s="61" t="s">
        <v>75</v>
      </c>
      <c r="B3" s="61" t="s">
        <v>76</v>
      </c>
      <c r="C3" s="61" t="s">
        <v>59</v>
      </c>
      <c r="D3" s="61" t="s">
        <v>77</v>
      </c>
      <c r="E3" s="61"/>
      <c r="F3" s="61"/>
      <c r="G3" s="61"/>
      <c r="H3" s="61"/>
      <c r="I3" s="61" t="s">
        <v>78</v>
      </c>
      <c r="J3" s="61"/>
      <c r="K3" s="61"/>
      <c r="L3" s="61"/>
      <c r="M3" s="61"/>
    </row>
    <row r="4" ht="18.75" customHeight="1" spans="1:13">
      <c r="A4" s="61"/>
      <c r="B4" s="61"/>
      <c r="C4" s="61"/>
      <c r="D4" s="61" t="s">
        <v>60</v>
      </c>
      <c r="E4" s="61" t="s">
        <v>79</v>
      </c>
      <c r="F4" s="61"/>
      <c r="G4" s="61"/>
      <c r="H4" s="61" t="s">
        <v>80</v>
      </c>
      <c r="I4" s="61" t="s">
        <v>60</v>
      </c>
      <c r="J4" s="61" t="s">
        <v>79</v>
      </c>
      <c r="K4" s="61"/>
      <c r="L4" s="61"/>
      <c r="M4" s="61" t="s">
        <v>80</v>
      </c>
    </row>
    <row r="5" ht="18.75" customHeight="1" spans="1:13">
      <c r="A5" s="61"/>
      <c r="B5" s="61"/>
      <c r="C5" s="61"/>
      <c r="D5" s="61"/>
      <c r="E5" s="61" t="s">
        <v>60</v>
      </c>
      <c r="F5" s="61" t="s">
        <v>145</v>
      </c>
      <c r="G5" s="61" t="s">
        <v>146</v>
      </c>
      <c r="H5" s="61"/>
      <c r="I5" s="61"/>
      <c r="J5" s="61" t="s">
        <v>60</v>
      </c>
      <c r="K5" s="61" t="s">
        <v>145</v>
      </c>
      <c r="L5" s="61" t="s">
        <v>146</v>
      </c>
      <c r="M5" s="61"/>
    </row>
    <row r="6" ht="26.25" customHeight="1" spans="1:13">
      <c r="A6" s="62" t="s">
        <v>82</v>
      </c>
      <c r="B6" s="62" t="s">
        <v>83</v>
      </c>
      <c r="C6" s="64">
        <v>24090000</v>
      </c>
      <c r="D6" s="64">
        <v>24090000</v>
      </c>
      <c r="E6" s="64">
        <v>18670000</v>
      </c>
      <c r="F6" s="64">
        <v>15130000</v>
      </c>
      <c r="G6" s="64">
        <v>3540000</v>
      </c>
      <c r="H6" s="64">
        <v>5420000</v>
      </c>
      <c r="I6" s="64">
        <v>0</v>
      </c>
      <c r="J6" s="64">
        <v>0</v>
      </c>
      <c r="K6" s="64">
        <v>0</v>
      </c>
      <c r="L6" s="64">
        <v>0</v>
      </c>
      <c r="M6" s="64">
        <v>0</v>
      </c>
    </row>
    <row r="7" ht="26.25" customHeight="1" spans="1:13">
      <c r="A7" s="62" t="s">
        <v>84</v>
      </c>
      <c r="B7" s="65" t="s">
        <v>85</v>
      </c>
      <c r="C7" s="64">
        <v>24090000</v>
      </c>
      <c r="D7" s="64">
        <v>24090000</v>
      </c>
      <c r="E7" s="64">
        <v>18670000</v>
      </c>
      <c r="F7" s="64">
        <v>15130000</v>
      </c>
      <c r="G7" s="64">
        <v>3540000</v>
      </c>
      <c r="H7" s="64">
        <v>5420000</v>
      </c>
      <c r="I7" s="64">
        <v>0</v>
      </c>
      <c r="J7" s="64">
        <v>0</v>
      </c>
      <c r="K7" s="64">
        <v>0</v>
      </c>
      <c r="L7" s="64">
        <v>0</v>
      </c>
      <c r="M7" s="64">
        <v>0</v>
      </c>
    </row>
    <row r="8" ht="26.25" customHeight="1" spans="1:13">
      <c r="A8" s="62" t="s">
        <v>86</v>
      </c>
      <c r="B8" s="74" t="s">
        <v>87</v>
      </c>
      <c r="C8" s="64">
        <v>24090000</v>
      </c>
      <c r="D8" s="64">
        <v>24090000</v>
      </c>
      <c r="E8" s="64">
        <v>18670000</v>
      </c>
      <c r="F8" s="64">
        <v>15130000</v>
      </c>
      <c r="G8" s="64">
        <v>3540000</v>
      </c>
      <c r="H8" s="64">
        <v>5420000</v>
      </c>
      <c r="I8" s="64">
        <v>0</v>
      </c>
      <c r="J8" s="64">
        <v>0</v>
      </c>
      <c r="K8" s="64">
        <v>0</v>
      </c>
      <c r="L8" s="64">
        <v>0</v>
      </c>
      <c r="M8" s="64">
        <v>0</v>
      </c>
    </row>
    <row r="9" ht="26.25" customHeight="1" spans="1:13">
      <c r="A9" s="62" t="s">
        <v>88</v>
      </c>
      <c r="B9" s="62" t="s">
        <v>89</v>
      </c>
      <c r="C9" s="64">
        <v>2450000</v>
      </c>
      <c r="D9" s="64">
        <v>2450000</v>
      </c>
      <c r="E9" s="64">
        <v>2450000</v>
      </c>
      <c r="F9" s="64">
        <v>2450000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</row>
    <row r="10" ht="26.25" customHeight="1" spans="1:13">
      <c r="A10" s="62" t="s">
        <v>90</v>
      </c>
      <c r="B10" s="65" t="s">
        <v>91</v>
      </c>
      <c r="C10" s="64">
        <v>2450000</v>
      </c>
      <c r="D10" s="64">
        <v>2450000</v>
      </c>
      <c r="E10" s="64">
        <v>2450000</v>
      </c>
      <c r="F10" s="64">
        <v>2450000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</row>
    <row r="11" ht="26.25" customHeight="1" spans="1:13">
      <c r="A11" s="62" t="s">
        <v>92</v>
      </c>
      <c r="B11" s="74" t="s">
        <v>93</v>
      </c>
      <c r="C11" s="64">
        <v>2250000</v>
      </c>
      <c r="D11" s="64">
        <v>2250000</v>
      </c>
      <c r="E11" s="64">
        <v>2250000</v>
      </c>
      <c r="F11" s="64">
        <v>2250000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</row>
    <row r="12" ht="26.25" customHeight="1" spans="1:13">
      <c r="A12" s="62" t="s">
        <v>94</v>
      </c>
      <c r="B12" s="74" t="s">
        <v>95</v>
      </c>
      <c r="C12" s="64">
        <v>200000</v>
      </c>
      <c r="D12" s="64">
        <v>200000</v>
      </c>
      <c r="E12" s="64">
        <v>200000</v>
      </c>
      <c r="F12" s="64">
        <v>200000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  <c r="M12" s="64">
        <v>0</v>
      </c>
    </row>
    <row r="13" ht="26.25" customHeight="1" spans="1:13">
      <c r="A13" s="62" t="s">
        <v>96</v>
      </c>
      <c r="B13" s="62" t="s">
        <v>97</v>
      </c>
      <c r="C13" s="64">
        <v>1000000</v>
      </c>
      <c r="D13" s="64">
        <v>1000000</v>
      </c>
      <c r="E13" s="64">
        <v>1000000</v>
      </c>
      <c r="F13" s="64">
        <v>1000000</v>
      </c>
      <c r="G13" s="64">
        <v>0</v>
      </c>
      <c r="H13" s="64">
        <v>0</v>
      </c>
      <c r="I13" s="64">
        <v>0</v>
      </c>
      <c r="J13" s="64">
        <v>0</v>
      </c>
      <c r="K13" s="64">
        <v>0</v>
      </c>
      <c r="L13" s="64">
        <v>0</v>
      </c>
      <c r="M13" s="64">
        <v>0</v>
      </c>
    </row>
    <row r="14" ht="26.25" customHeight="1" spans="1:13">
      <c r="A14" s="62" t="s">
        <v>98</v>
      </c>
      <c r="B14" s="65" t="s">
        <v>99</v>
      </c>
      <c r="C14" s="64">
        <v>1000000</v>
      </c>
      <c r="D14" s="64">
        <v>1000000</v>
      </c>
      <c r="E14" s="64">
        <v>1000000</v>
      </c>
      <c r="F14" s="64">
        <v>1000000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</row>
    <row r="15" ht="26.25" customHeight="1" spans="1:13">
      <c r="A15" s="62" t="s">
        <v>100</v>
      </c>
      <c r="B15" s="74" t="s">
        <v>101</v>
      </c>
      <c r="C15" s="64">
        <v>1000000</v>
      </c>
      <c r="D15" s="64">
        <v>1000000</v>
      </c>
      <c r="E15" s="64">
        <v>1000000</v>
      </c>
      <c r="F15" s="64">
        <v>1000000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64">
        <v>0</v>
      </c>
    </row>
    <row r="16" ht="26.25" customHeight="1" spans="1:13">
      <c r="A16" s="62" t="s">
        <v>108</v>
      </c>
      <c r="B16" s="62" t="s">
        <v>109</v>
      </c>
      <c r="C16" s="64">
        <v>21540000</v>
      </c>
      <c r="D16" s="64">
        <v>13520000</v>
      </c>
      <c r="E16" s="64">
        <v>0</v>
      </c>
      <c r="F16" s="64">
        <v>0</v>
      </c>
      <c r="G16" s="64">
        <v>0</v>
      </c>
      <c r="H16" s="64">
        <v>13520000</v>
      </c>
      <c r="I16" s="64">
        <v>8020000</v>
      </c>
      <c r="J16" s="64">
        <v>0</v>
      </c>
      <c r="K16" s="64">
        <v>0</v>
      </c>
      <c r="L16" s="64">
        <v>0</v>
      </c>
      <c r="M16" s="64">
        <v>8020000</v>
      </c>
    </row>
    <row r="17" ht="26.25" customHeight="1" spans="1:13">
      <c r="A17" s="62" t="s">
        <v>110</v>
      </c>
      <c r="B17" s="65" t="s">
        <v>111</v>
      </c>
      <c r="C17" s="64">
        <v>21540000</v>
      </c>
      <c r="D17" s="64">
        <v>13520000</v>
      </c>
      <c r="E17" s="64">
        <v>0</v>
      </c>
      <c r="F17" s="64">
        <v>0</v>
      </c>
      <c r="G17" s="64">
        <v>0</v>
      </c>
      <c r="H17" s="64">
        <v>13520000</v>
      </c>
      <c r="I17" s="64">
        <v>8020000</v>
      </c>
      <c r="J17" s="64">
        <v>0</v>
      </c>
      <c r="K17" s="64">
        <v>0</v>
      </c>
      <c r="L17" s="64">
        <v>0</v>
      </c>
      <c r="M17" s="64">
        <v>8020000</v>
      </c>
    </row>
    <row r="18" ht="26.25" customHeight="1" spans="1:13">
      <c r="A18" s="62" t="s">
        <v>112</v>
      </c>
      <c r="B18" s="74" t="s">
        <v>113</v>
      </c>
      <c r="C18" s="64">
        <v>21540000</v>
      </c>
      <c r="D18" s="64">
        <v>13520000</v>
      </c>
      <c r="E18" s="64">
        <v>0</v>
      </c>
      <c r="F18" s="64">
        <v>0</v>
      </c>
      <c r="G18" s="64">
        <v>0</v>
      </c>
      <c r="H18" s="64">
        <v>13520000</v>
      </c>
      <c r="I18" s="64">
        <v>8020000</v>
      </c>
      <c r="J18" s="64">
        <v>0</v>
      </c>
      <c r="K18" s="64">
        <v>0</v>
      </c>
      <c r="L18" s="64">
        <v>0</v>
      </c>
      <c r="M18" s="64">
        <v>8020000</v>
      </c>
    </row>
    <row r="19" ht="26.25" customHeight="1" spans="1:13">
      <c r="A19" s="62" t="s">
        <v>120</v>
      </c>
      <c r="B19" s="62" t="s">
        <v>121</v>
      </c>
      <c r="C19" s="64">
        <v>2550000</v>
      </c>
      <c r="D19" s="64">
        <v>2550000</v>
      </c>
      <c r="E19" s="64">
        <v>2550000</v>
      </c>
      <c r="F19" s="64">
        <v>2550000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</row>
    <row r="20" ht="26.25" customHeight="1" spans="1:13">
      <c r="A20" s="62" t="s">
        <v>122</v>
      </c>
      <c r="B20" s="65" t="s">
        <v>123</v>
      </c>
      <c r="C20" s="64">
        <v>2550000</v>
      </c>
      <c r="D20" s="64">
        <v>2550000</v>
      </c>
      <c r="E20" s="64">
        <v>2550000</v>
      </c>
      <c r="F20" s="64">
        <v>2550000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</row>
    <row r="21" ht="26.25" customHeight="1" spans="1:13">
      <c r="A21" s="62" t="s">
        <v>124</v>
      </c>
      <c r="B21" s="74" t="s">
        <v>125</v>
      </c>
      <c r="C21" s="64">
        <v>2550000</v>
      </c>
      <c r="D21" s="64">
        <v>2550000</v>
      </c>
      <c r="E21" s="64">
        <v>2550000</v>
      </c>
      <c r="F21" s="64">
        <v>2550000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</row>
  </sheetData>
  <mergeCells count="13">
    <mergeCell ref="A1:M1"/>
    <mergeCell ref="A2:L2"/>
    <mergeCell ref="D3:H3"/>
    <mergeCell ref="I3:M3"/>
    <mergeCell ref="E4:G4"/>
    <mergeCell ref="J4:L4"/>
    <mergeCell ref="A3:A5"/>
    <mergeCell ref="B3:B5"/>
    <mergeCell ref="C3:C5"/>
    <mergeCell ref="D4:D5"/>
    <mergeCell ref="H4:H5"/>
    <mergeCell ref="I4:I5"/>
    <mergeCell ref="M4:M5"/>
  </mergeCells>
  <pageMargins left="0.78740157480315" right="0.78740157480315" top="0.78740157480315" bottom="0.78740157480315" header="0.3" footer="0.3"/>
  <pageSetup paperSize="9" scale="7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showGridLines="0" workbookViewId="0">
      <selection activeCell="C19" sqref="C5 C19"/>
    </sheetView>
  </sheetViews>
  <sheetFormatPr defaultColWidth="9" defaultRowHeight="13.5"/>
  <cols>
    <col min="1" max="1" width="23.425" customWidth="1"/>
    <col min="2" max="2" width="27.5666666666667" customWidth="1"/>
    <col min="3" max="9" width="14.2833333333333" customWidth="1"/>
  </cols>
  <sheetData>
    <row r="1" customHeight="1" spans="1:9">
      <c r="A1" s="61" t="s">
        <v>147</v>
      </c>
      <c r="B1" s="61"/>
      <c r="C1" s="61"/>
      <c r="D1" s="61"/>
      <c r="E1" s="61"/>
      <c r="F1" s="61"/>
      <c r="G1" s="61"/>
      <c r="H1" s="61"/>
      <c r="I1" s="61"/>
    </row>
    <row r="2" customHeight="1" spans="1:9">
      <c r="A2" s="62" t="s">
        <v>1</v>
      </c>
      <c r="B2" s="62"/>
      <c r="C2" s="62"/>
      <c r="D2" s="62"/>
      <c r="E2" s="62"/>
      <c r="F2" s="62"/>
      <c r="G2" s="62"/>
      <c r="H2" s="62"/>
      <c r="I2" s="67" t="s">
        <v>2</v>
      </c>
    </row>
    <row r="3" ht="18.75" customHeight="1" spans="1:9">
      <c r="A3" s="61" t="s">
        <v>75</v>
      </c>
      <c r="B3" s="61" t="s">
        <v>148</v>
      </c>
      <c r="C3" s="61" t="s">
        <v>59</v>
      </c>
      <c r="D3" s="61" t="s">
        <v>77</v>
      </c>
      <c r="E3" s="61"/>
      <c r="F3" s="61"/>
      <c r="G3" s="61" t="s">
        <v>78</v>
      </c>
      <c r="H3" s="61"/>
      <c r="I3" s="61"/>
    </row>
    <row r="4" ht="18.75" customHeight="1" spans="1:9">
      <c r="A4" s="61"/>
      <c r="B4" s="61"/>
      <c r="C4" s="61"/>
      <c r="D4" s="61" t="s">
        <v>60</v>
      </c>
      <c r="E4" s="61" t="s">
        <v>145</v>
      </c>
      <c r="F4" s="61" t="s">
        <v>146</v>
      </c>
      <c r="G4" s="61" t="s">
        <v>60</v>
      </c>
      <c r="H4" s="61" t="s">
        <v>145</v>
      </c>
      <c r="I4" s="61" t="s">
        <v>146</v>
      </c>
    </row>
    <row r="5" ht="26.25" customHeight="1" spans="1:9">
      <c r="A5" s="63" t="s">
        <v>149</v>
      </c>
      <c r="B5" s="63" t="s">
        <v>150</v>
      </c>
      <c r="C5" s="64">
        <v>21130000</v>
      </c>
      <c r="D5" s="64">
        <v>21130000</v>
      </c>
      <c r="E5" s="64">
        <v>21130000</v>
      </c>
      <c r="F5" s="64">
        <v>0</v>
      </c>
      <c r="G5" s="64">
        <v>0</v>
      </c>
      <c r="H5" s="64">
        <v>0</v>
      </c>
      <c r="I5" s="64">
        <v>0</v>
      </c>
    </row>
    <row r="6" ht="26.25" customHeight="1" spans="1:9">
      <c r="A6" s="63" t="s">
        <v>151</v>
      </c>
      <c r="B6" s="66" t="s">
        <v>152</v>
      </c>
      <c r="C6" s="64">
        <v>12230000</v>
      </c>
      <c r="D6" s="64">
        <v>12230000</v>
      </c>
      <c r="E6" s="64">
        <v>12230000</v>
      </c>
      <c r="F6" s="64">
        <v>0</v>
      </c>
      <c r="G6" s="64">
        <v>0</v>
      </c>
      <c r="H6" s="64">
        <v>0</v>
      </c>
      <c r="I6" s="64">
        <v>0</v>
      </c>
    </row>
    <row r="7" ht="26.25" customHeight="1" spans="1:9">
      <c r="A7" s="63" t="s">
        <v>153</v>
      </c>
      <c r="B7" s="66" t="s">
        <v>154</v>
      </c>
      <c r="C7" s="64">
        <v>500000</v>
      </c>
      <c r="D7" s="64">
        <v>500000</v>
      </c>
      <c r="E7" s="64">
        <v>500000</v>
      </c>
      <c r="F7" s="64">
        <v>0</v>
      </c>
      <c r="G7" s="64">
        <v>0</v>
      </c>
      <c r="H7" s="64">
        <v>0</v>
      </c>
      <c r="I7" s="64">
        <v>0</v>
      </c>
    </row>
    <row r="8" ht="26.25" customHeight="1" spans="1:9">
      <c r="A8" s="63" t="s">
        <v>155</v>
      </c>
      <c r="B8" s="66" t="s">
        <v>156</v>
      </c>
      <c r="C8" s="64">
        <v>500000</v>
      </c>
      <c r="D8" s="64">
        <v>500000</v>
      </c>
      <c r="E8" s="64">
        <v>500000</v>
      </c>
      <c r="F8" s="64">
        <v>0</v>
      </c>
      <c r="G8" s="64">
        <v>0</v>
      </c>
      <c r="H8" s="64">
        <v>0</v>
      </c>
      <c r="I8" s="64">
        <v>0</v>
      </c>
    </row>
    <row r="9" ht="26.25" customHeight="1" spans="1:9">
      <c r="A9" s="63" t="s">
        <v>157</v>
      </c>
      <c r="B9" s="66" t="s">
        <v>158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</row>
    <row r="10" ht="26.25" customHeight="1" spans="1:9">
      <c r="A10" s="63" t="s">
        <v>159</v>
      </c>
      <c r="B10" s="66" t="s">
        <v>160</v>
      </c>
      <c r="C10" s="64">
        <v>1900000</v>
      </c>
      <c r="D10" s="64">
        <v>1900000</v>
      </c>
      <c r="E10" s="64">
        <v>1900000</v>
      </c>
      <c r="F10" s="64">
        <v>0</v>
      </c>
      <c r="G10" s="64">
        <v>0</v>
      </c>
      <c r="H10" s="64">
        <v>0</v>
      </c>
      <c r="I10" s="64">
        <v>0</v>
      </c>
    </row>
    <row r="11" ht="26.25" customHeight="1" spans="1:9">
      <c r="A11" s="63" t="s">
        <v>161</v>
      </c>
      <c r="B11" s="66" t="s">
        <v>162</v>
      </c>
      <c r="C11" s="64">
        <v>2160000</v>
      </c>
      <c r="D11" s="64">
        <v>2160000</v>
      </c>
      <c r="E11" s="64">
        <v>2160000</v>
      </c>
      <c r="F11" s="64">
        <v>0</v>
      </c>
      <c r="G11" s="64">
        <v>0</v>
      </c>
      <c r="H11" s="64">
        <v>0</v>
      </c>
      <c r="I11" s="64">
        <v>0</v>
      </c>
    </row>
    <row r="12" ht="26.25" customHeight="1" spans="1:9">
      <c r="A12" s="63" t="s">
        <v>163</v>
      </c>
      <c r="B12" s="66" t="s">
        <v>164</v>
      </c>
      <c r="C12" s="64">
        <v>200000</v>
      </c>
      <c r="D12" s="64">
        <v>200000</v>
      </c>
      <c r="E12" s="64">
        <v>200000</v>
      </c>
      <c r="F12" s="64">
        <v>0</v>
      </c>
      <c r="G12" s="64">
        <v>0</v>
      </c>
      <c r="H12" s="64">
        <v>0</v>
      </c>
      <c r="I12" s="64">
        <v>0</v>
      </c>
    </row>
    <row r="13" ht="26.25" customHeight="1" spans="1:9">
      <c r="A13" s="63" t="s">
        <v>165</v>
      </c>
      <c r="B13" s="66" t="s">
        <v>166</v>
      </c>
      <c r="C13" s="64">
        <v>1000000</v>
      </c>
      <c r="D13" s="64">
        <v>1000000</v>
      </c>
      <c r="E13" s="64">
        <v>1000000</v>
      </c>
      <c r="F13" s="64">
        <v>0</v>
      </c>
      <c r="G13" s="64">
        <v>0</v>
      </c>
      <c r="H13" s="64">
        <v>0</v>
      </c>
      <c r="I13" s="64">
        <v>0</v>
      </c>
    </row>
    <row r="14" ht="26.25" customHeight="1" spans="1:9">
      <c r="A14" s="63" t="s">
        <v>167</v>
      </c>
      <c r="B14" s="66" t="s">
        <v>168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</row>
    <row r="15" ht="26.25" customHeight="1" spans="1:9">
      <c r="A15" s="63" t="s">
        <v>169</v>
      </c>
      <c r="B15" s="66" t="s">
        <v>170</v>
      </c>
      <c r="C15" s="64">
        <v>90000</v>
      </c>
      <c r="D15" s="64">
        <v>90000</v>
      </c>
      <c r="E15" s="64">
        <v>90000</v>
      </c>
      <c r="F15" s="64">
        <v>0</v>
      </c>
      <c r="G15" s="64">
        <v>0</v>
      </c>
      <c r="H15" s="64">
        <v>0</v>
      </c>
      <c r="I15" s="64">
        <v>0</v>
      </c>
    </row>
    <row r="16" ht="26.25" customHeight="1" spans="1:9">
      <c r="A16" s="63" t="s">
        <v>171</v>
      </c>
      <c r="B16" s="66" t="s">
        <v>125</v>
      </c>
      <c r="C16" s="64">
        <v>2550000</v>
      </c>
      <c r="D16" s="64">
        <v>2550000</v>
      </c>
      <c r="E16" s="64">
        <v>2550000</v>
      </c>
      <c r="F16" s="64">
        <v>0</v>
      </c>
      <c r="G16" s="64">
        <v>0</v>
      </c>
      <c r="H16" s="64">
        <v>0</v>
      </c>
      <c r="I16" s="64">
        <v>0</v>
      </c>
    </row>
    <row r="17" ht="26.25" customHeight="1" spans="1:9">
      <c r="A17" s="63" t="s">
        <v>172</v>
      </c>
      <c r="B17" s="66" t="s">
        <v>173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</row>
    <row r="18" ht="26.25" customHeight="1" spans="1:9">
      <c r="A18" s="63" t="s">
        <v>174</v>
      </c>
      <c r="B18" s="66" t="s">
        <v>175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</row>
    <row r="19" ht="26.25" customHeight="1" spans="1:9">
      <c r="A19" s="63" t="s">
        <v>176</v>
      </c>
      <c r="B19" s="63" t="s">
        <v>177</v>
      </c>
      <c r="C19" s="64">
        <v>3540000</v>
      </c>
      <c r="D19" s="64">
        <v>3540000</v>
      </c>
      <c r="E19" s="64">
        <v>0</v>
      </c>
      <c r="F19" s="64">
        <v>3540000</v>
      </c>
      <c r="G19" s="64">
        <v>0</v>
      </c>
      <c r="H19" s="64">
        <v>0</v>
      </c>
      <c r="I19" s="64">
        <v>0</v>
      </c>
    </row>
    <row r="20" ht="26.25" customHeight="1" spans="1:9">
      <c r="A20" s="63" t="s">
        <v>178</v>
      </c>
      <c r="B20" s="66" t="s">
        <v>179</v>
      </c>
      <c r="C20" s="64">
        <v>2100000</v>
      </c>
      <c r="D20" s="64">
        <v>2100000</v>
      </c>
      <c r="E20" s="64">
        <v>0</v>
      </c>
      <c r="F20" s="64">
        <v>2100000</v>
      </c>
      <c r="G20" s="64">
        <v>0</v>
      </c>
      <c r="H20" s="64">
        <v>0</v>
      </c>
      <c r="I20" s="64">
        <v>0</v>
      </c>
    </row>
    <row r="21" ht="26.25" customHeight="1" spans="1:9">
      <c r="A21" s="63" t="s">
        <v>180</v>
      </c>
      <c r="B21" s="66" t="s">
        <v>181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</row>
    <row r="22" ht="26.25" customHeight="1" spans="1:9">
      <c r="A22" s="63" t="s">
        <v>182</v>
      </c>
      <c r="B22" s="66" t="s">
        <v>183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</row>
    <row r="23" ht="26.25" customHeight="1" spans="1:9">
      <c r="A23" s="63" t="s">
        <v>184</v>
      </c>
      <c r="B23" s="66" t="s">
        <v>185</v>
      </c>
      <c r="C23" s="64">
        <v>200000</v>
      </c>
      <c r="D23" s="64">
        <v>200000</v>
      </c>
      <c r="E23" s="64">
        <v>0</v>
      </c>
      <c r="F23" s="64">
        <v>200000</v>
      </c>
      <c r="G23" s="64">
        <v>0</v>
      </c>
      <c r="H23" s="64">
        <v>0</v>
      </c>
      <c r="I23" s="64">
        <v>0</v>
      </c>
    </row>
    <row r="24" ht="26.25" customHeight="1" spans="1:9">
      <c r="A24" s="63" t="s">
        <v>186</v>
      </c>
      <c r="B24" s="66" t="s">
        <v>187</v>
      </c>
      <c r="C24" s="64">
        <v>200000</v>
      </c>
      <c r="D24" s="64">
        <v>200000</v>
      </c>
      <c r="E24" s="64">
        <v>0</v>
      </c>
      <c r="F24" s="64">
        <v>200000</v>
      </c>
      <c r="G24" s="64">
        <v>0</v>
      </c>
      <c r="H24" s="64">
        <v>0</v>
      </c>
      <c r="I24" s="64">
        <v>0</v>
      </c>
    </row>
    <row r="25" ht="26.25" customHeight="1" spans="1:9">
      <c r="A25" s="63" t="s">
        <v>188</v>
      </c>
      <c r="B25" s="66" t="s">
        <v>189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</row>
    <row r="26" ht="26.25" customHeight="1" spans="1:9">
      <c r="A26" s="63" t="s">
        <v>190</v>
      </c>
      <c r="B26" s="66" t="s">
        <v>191</v>
      </c>
      <c r="C26" s="64">
        <v>450000</v>
      </c>
      <c r="D26" s="64">
        <v>450000</v>
      </c>
      <c r="E26" s="64">
        <v>0</v>
      </c>
      <c r="F26" s="64">
        <v>450000</v>
      </c>
      <c r="G26" s="64">
        <v>0</v>
      </c>
      <c r="H26" s="64">
        <v>0</v>
      </c>
      <c r="I26" s="64">
        <v>0</v>
      </c>
    </row>
    <row r="27" ht="26.25" customHeight="1" spans="1:9">
      <c r="A27" s="63" t="s">
        <v>192</v>
      </c>
      <c r="B27" s="66" t="s">
        <v>193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</row>
    <row r="28" ht="26.25" customHeight="1" spans="1:9">
      <c r="A28" s="63" t="s">
        <v>194</v>
      </c>
      <c r="B28" s="66" t="s">
        <v>195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</row>
    <row r="29" ht="26.25" customHeight="1" spans="1:9">
      <c r="A29" s="63" t="s">
        <v>196</v>
      </c>
      <c r="B29" s="66" t="s">
        <v>197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</row>
    <row r="30" ht="26.25" customHeight="1" spans="1:9">
      <c r="A30" s="63" t="s">
        <v>198</v>
      </c>
      <c r="B30" s="66" t="s">
        <v>199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</row>
    <row r="31" ht="26.25" customHeight="1" spans="1:9">
      <c r="A31" s="63" t="s">
        <v>200</v>
      </c>
      <c r="B31" s="66" t="s">
        <v>201</v>
      </c>
      <c r="C31" s="64">
        <v>360000</v>
      </c>
      <c r="D31" s="64">
        <v>360000</v>
      </c>
      <c r="E31" s="64">
        <v>0</v>
      </c>
      <c r="F31" s="64">
        <v>360000</v>
      </c>
      <c r="G31" s="64">
        <v>0</v>
      </c>
      <c r="H31" s="64">
        <v>0</v>
      </c>
      <c r="I31" s="64">
        <v>0</v>
      </c>
    </row>
    <row r="32" ht="26.25" customHeight="1" spans="1:9">
      <c r="A32" s="63" t="s">
        <v>202</v>
      </c>
      <c r="B32" s="66" t="s">
        <v>203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</row>
    <row r="33" ht="26.25" customHeight="1" spans="1:9">
      <c r="A33" s="63" t="s">
        <v>204</v>
      </c>
      <c r="B33" s="66" t="s">
        <v>205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</row>
    <row r="34" ht="26.25" customHeight="1" spans="1:9">
      <c r="A34" s="63" t="s">
        <v>206</v>
      </c>
      <c r="B34" s="66" t="s">
        <v>207</v>
      </c>
      <c r="C34" s="64">
        <v>90000</v>
      </c>
      <c r="D34" s="64">
        <v>90000</v>
      </c>
      <c r="E34" s="64">
        <v>0</v>
      </c>
      <c r="F34" s="64">
        <v>90000</v>
      </c>
      <c r="G34" s="64">
        <v>0</v>
      </c>
      <c r="H34" s="64">
        <v>0</v>
      </c>
      <c r="I34" s="64">
        <v>0</v>
      </c>
    </row>
    <row r="35" ht="26.25" customHeight="1" spans="1:9">
      <c r="A35" s="63" t="s">
        <v>208</v>
      </c>
      <c r="B35" s="66" t="s">
        <v>209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</row>
    <row r="36" ht="26.25" customHeight="1" spans="1:9">
      <c r="A36" s="63" t="s">
        <v>210</v>
      </c>
      <c r="B36" s="66" t="s">
        <v>211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</row>
    <row r="37" ht="26.25" customHeight="1" spans="1:9">
      <c r="A37" s="63" t="s">
        <v>212</v>
      </c>
      <c r="B37" s="66" t="s">
        <v>213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</row>
    <row r="38" ht="26.25" customHeight="1" spans="1:9">
      <c r="A38" s="63" t="s">
        <v>214</v>
      </c>
      <c r="B38" s="66" t="s">
        <v>215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</row>
    <row r="39" ht="26.25" customHeight="1" spans="1:9">
      <c r="A39" s="63" t="s">
        <v>216</v>
      </c>
      <c r="B39" s="66" t="s">
        <v>217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</row>
    <row r="40" ht="26.25" customHeight="1" spans="1:9">
      <c r="A40" s="63" t="s">
        <v>218</v>
      </c>
      <c r="B40" s="66" t="s">
        <v>219</v>
      </c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</row>
    <row r="41" ht="26.25" customHeight="1" spans="1:9">
      <c r="A41" s="63" t="s">
        <v>220</v>
      </c>
      <c r="B41" s="66" t="s">
        <v>221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</row>
    <row r="42" ht="26.25" customHeight="1" spans="1:9">
      <c r="A42" s="63" t="s">
        <v>222</v>
      </c>
      <c r="B42" s="66" t="s">
        <v>223</v>
      </c>
      <c r="C42" s="64">
        <v>140000</v>
      </c>
      <c r="D42" s="64">
        <v>140000</v>
      </c>
      <c r="E42" s="64">
        <v>0</v>
      </c>
      <c r="F42" s="64">
        <v>140000</v>
      </c>
      <c r="G42" s="64">
        <v>0</v>
      </c>
      <c r="H42" s="64">
        <v>0</v>
      </c>
      <c r="I42" s="64">
        <v>0</v>
      </c>
    </row>
    <row r="43" ht="26.25" customHeight="1" spans="1:9">
      <c r="A43" s="63" t="s">
        <v>224</v>
      </c>
      <c r="B43" s="66" t="s">
        <v>225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</row>
    <row r="44" ht="26.25" customHeight="1" spans="1:9">
      <c r="A44" s="63" t="s">
        <v>226</v>
      </c>
      <c r="B44" s="66" t="s">
        <v>227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</row>
    <row r="45" ht="26.25" customHeight="1" spans="1:9">
      <c r="A45" s="63" t="s">
        <v>228</v>
      </c>
      <c r="B45" s="66" t="s">
        <v>229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</row>
    <row r="46" ht="26.25" customHeight="1" spans="1:9">
      <c r="A46" s="63" t="s">
        <v>230</v>
      </c>
      <c r="B46" s="63" t="s">
        <v>231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</row>
    <row r="47" ht="26.25" customHeight="1" spans="1:9">
      <c r="A47" s="63" t="s">
        <v>232</v>
      </c>
      <c r="B47" s="66" t="s">
        <v>233</v>
      </c>
      <c r="C47" s="64">
        <v>0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</row>
    <row r="48" ht="26.25" customHeight="1" spans="1:9">
      <c r="A48" s="63" t="s">
        <v>234</v>
      </c>
      <c r="B48" s="66" t="s">
        <v>235</v>
      </c>
      <c r="C48" s="64">
        <v>0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</row>
    <row r="49" ht="26.25" customHeight="1" spans="1:9">
      <c r="A49" s="63" t="s">
        <v>236</v>
      </c>
      <c r="B49" s="66" t="s">
        <v>237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</row>
    <row r="50" ht="26.25" customHeight="1" spans="1:9">
      <c r="A50" s="63" t="s">
        <v>238</v>
      </c>
      <c r="B50" s="66" t="s">
        <v>239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</row>
    <row r="51" ht="26.25" customHeight="1" spans="1:9">
      <c r="A51" s="63" t="s">
        <v>240</v>
      </c>
      <c r="B51" s="66" t="s">
        <v>241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</row>
    <row r="52" ht="26.25" customHeight="1" spans="1:9">
      <c r="A52" s="63" t="s">
        <v>242</v>
      </c>
      <c r="B52" s="66" t="s">
        <v>243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</row>
    <row r="53" ht="26.25" customHeight="1" spans="1:9">
      <c r="A53" s="63" t="s">
        <v>244</v>
      </c>
      <c r="B53" s="66" t="s">
        <v>245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</row>
    <row r="54" ht="26.25" customHeight="1" spans="1:9">
      <c r="A54" s="63" t="s">
        <v>246</v>
      </c>
      <c r="B54" s="66" t="s">
        <v>247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</row>
    <row r="55" ht="26.25" customHeight="1" spans="1:9">
      <c r="A55" s="63" t="s">
        <v>248</v>
      </c>
      <c r="B55" s="66" t="s">
        <v>249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</row>
    <row r="56" ht="26.25" customHeight="1" spans="1:9">
      <c r="A56" s="63" t="s">
        <v>250</v>
      </c>
      <c r="B56" s="66" t="s">
        <v>251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</row>
    <row r="57" ht="26.25" customHeight="1" spans="1:9">
      <c r="A57" s="63" t="s">
        <v>252</v>
      </c>
      <c r="B57" s="66" t="s">
        <v>253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</row>
    <row r="58" ht="26.25" customHeight="1" spans="1:9">
      <c r="A58" s="63" t="s">
        <v>254</v>
      </c>
      <c r="B58" s="66" t="s">
        <v>255</v>
      </c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</row>
    <row r="59" ht="26.25" customHeight="1" spans="1:9">
      <c r="A59" s="63" t="s">
        <v>256</v>
      </c>
      <c r="B59" s="63" t="s">
        <v>257</v>
      </c>
      <c r="C59" s="64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</row>
    <row r="60" ht="26.25" customHeight="1" spans="1:9">
      <c r="A60" s="63" t="s">
        <v>258</v>
      </c>
      <c r="B60" s="66" t="s">
        <v>259</v>
      </c>
      <c r="C60" s="64">
        <v>0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</row>
  </sheetData>
  <mergeCells count="7">
    <mergeCell ref="A1:I1"/>
    <mergeCell ref="A2:H2"/>
    <mergeCell ref="D3:F3"/>
    <mergeCell ref="G3:I3"/>
    <mergeCell ref="A3:A4"/>
    <mergeCell ref="B3:B4"/>
    <mergeCell ref="C3:C4"/>
  </mergeCells>
  <pageMargins left="0.78740157480315" right="0.78740157480315" top="0.78740157480315" bottom="0.78740157480315" header="0.3" footer="0.3"/>
  <pageSetup paperSize="9" scale="47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showGridLines="0" workbookViewId="0">
      <selection activeCell="A1" sqref="A1:Q1"/>
    </sheetView>
  </sheetViews>
  <sheetFormatPr defaultColWidth="9" defaultRowHeight="13.5" outlineLevelRow="5"/>
  <cols>
    <col min="1" max="3" width="14.2833333333333" customWidth="1"/>
    <col min="4" max="4" width="19" customWidth="1"/>
    <col min="5" max="5" width="25.1416666666667" customWidth="1"/>
    <col min="6" max="11" width="14.2833333333333" customWidth="1"/>
    <col min="12" max="12" width="17.7083333333333" customWidth="1"/>
    <col min="13" max="13" width="22.2833333333333" customWidth="1"/>
    <col min="14" max="17" width="14.2833333333333" customWidth="1"/>
  </cols>
  <sheetData>
    <row r="1" customHeight="1" spans="1:17">
      <c r="A1" s="61" t="s">
        <v>260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customHeight="1" spans="1:17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7" t="s">
        <v>2</v>
      </c>
    </row>
    <row r="3" ht="18.75" customHeight="1" spans="1:17">
      <c r="A3" s="68" t="s">
        <v>261</v>
      </c>
      <c r="B3" s="68" t="s">
        <v>77</v>
      </c>
      <c r="C3" s="68"/>
      <c r="D3" s="68"/>
      <c r="E3" s="68"/>
      <c r="F3" s="68"/>
      <c r="G3" s="68"/>
      <c r="H3" s="68"/>
      <c r="I3" s="68"/>
      <c r="J3" s="68" t="s">
        <v>78</v>
      </c>
      <c r="K3" s="68"/>
      <c r="L3" s="68"/>
      <c r="M3" s="68"/>
      <c r="N3" s="68"/>
      <c r="O3" s="68"/>
      <c r="P3" s="68"/>
      <c r="Q3" s="68"/>
    </row>
    <row r="4" ht="18.75" customHeight="1" spans="1:17">
      <c r="A4" s="68"/>
      <c r="B4" s="68" t="s">
        <v>60</v>
      </c>
      <c r="C4" s="68" t="s">
        <v>262</v>
      </c>
      <c r="D4" s="68"/>
      <c r="E4" s="68"/>
      <c r="F4" s="68" t="s">
        <v>263</v>
      </c>
      <c r="G4" s="68"/>
      <c r="H4" s="68"/>
      <c r="I4" s="68" t="s">
        <v>207</v>
      </c>
      <c r="J4" s="68" t="s">
        <v>60</v>
      </c>
      <c r="K4" s="68" t="s">
        <v>262</v>
      </c>
      <c r="L4" s="68"/>
      <c r="M4" s="68"/>
      <c r="N4" s="68" t="s">
        <v>263</v>
      </c>
      <c r="O4" s="68"/>
      <c r="P4" s="68"/>
      <c r="Q4" s="68" t="s">
        <v>207</v>
      </c>
    </row>
    <row r="5" ht="18.75" customHeight="1" spans="1:17">
      <c r="A5" s="68"/>
      <c r="B5" s="68"/>
      <c r="C5" s="68" t="s">
        <v>60</v>
      </c>
      <c r="D5" s="68" t="s">
        <v>262</v>
      </c>
      <c r="E5" s="68" t="s">
        <v>264</v>
      </c>
      <c r="F5" s="68" t="s">
        <v>60</v>
      </c>
      <c r="G5" s="68" t="s">
        <v>265</v>
      </c>
      <c r="H5" s="68" t="s">
        <v>266</v>
      </c>
      <c r="I5" s="68"/>
      <c r="J5" s="68"/>
      <c r="K5" s="68" t="s">
        <v>60</v>
      </c>
      <c r="L5" s="68" t="s">
        <v>262</v>
      </c>
      <c r="M5" s="68" t="s">
        <v>264</v>
      </c>
      <c r="N5" s="68" t="s">
        <v>60</v>
      </c>
      <c r="O5" s="68" t="s">
        <v>265</v>
      </c>
      <c r="P5" s="68" t="s">
        <v>266</v>
      </c>
      <c r="Q5" s="68"/>
    </row>
    <row r="6" ht="26.25" customHeight="1" spans="1:17">
      <c r="A6" s="64">
        <v>230000</v>
      </c>
      <c r="B6" s="64">
        <v>230000</v>
      </c>
      <c r="C6" s="64">
        <v>0</v>
      </c>
      <c r="D6" s="64">
        <v>0</v>
      </c>
      <c r="E6" s="64">
        <v>0</v>
      </c>
      <c r="F6" s="64">
        <v>140000</v>
      </c>
      <c r="G6" s="64">
        <v>0</v>
      </c>
      <c r="H6" s="64">
        <v>140000</v>
      </c>
      <c r="I6" s="64">
        <v>90000</v>
      </c>
      <c r="J6" s="64">
        <v>0</v>
      </c>
      <c r="K6" s="64">
        <v>0</v>
      </c>
      <c r="L6" s="64">
        <v>0</v>
      </c>
      <c r="M6" s="64">
        <v>0</v>
      </c>
      <c r="N6" s="64">
        <v>0</v>
      </c>
      <c r="O6" s="64">
        <v>0</v>
      </c>
      <c r="P6" s="64">
        <v>0</v>
      </c>
      <c r="Q6" s="64">
        <v>0</v>
      </c>
    </row>
  </sheetData>
  <mergeCells count="13">
    <mergeCell ref="A1:Q1"/>
    <mergeCell ref="A2:P2"/>
    <mergeCell ref="B3:I3"/>
    <mergeCell ref="J3:Q3"/>
    <mergeCell ref="C4:E4"/>
    <mergeCell ref="F4:H4"/>
    <mergeCell ref="K4:M4"/>
    <mergeCell ref="N4:P4"/>
    <mergeCell ref="A3:A5"/>
    <mergeCell ref="B4:B5"/>
    <mergeCell ref="I4:I5"/>
    <mergeCell ref="J4:J5"/>
    <mergeCell ref="Q4:Q5"/>
  </mergeCells>
  <pageMargins left="0.78740157480315" right="0.78740157480315" top="0.78740157480315" bottom="0.78740157480315" header="0.3" footer="0.3"/>
  <pageSetup paperSize="9" scale="4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showGridLines="0" workbookViewId="0">
      <selection activeCell="A1" sqref="A1:H1"/>
    </sheetView>
  </sheetViews>
  <sheetFormatPr defaultColWidth="9" defaultRowHeight="13.5" outlineLevelCol="7"/>
  <cols>
    <col min="1" max="1" width="17.1416666666667" customWidth="1"/>
    <col min="2" max="2" width="28.7083333333333" customWidth="1"/>
    <col min="3" max="8" width="14.2833333333333" customWidth="1"/>
  </cols>
  <sheetData>
    <row r="1" customHeight="1" spans="1:8">
      <c r="A1" s="61" t="s">
        <v>267</v>
      </c>
      <c r="B1" s="61"/>
      <c r="C1" s="61"/>
      <c r="D1" s="61"/>
      <c r="E1" s="61"/>
      <c r="F1" s="61"/>
      <c r="G1" s="61"/>
      <c r="H1" s="61"/>
    </row>
    <row r="2" customHeight="1" spans="1:8">
      <c r="A2" s="62" t="s">
        <v>1</v>
      </c>
      <c r="B2" s="62"/>
      <c r="C2" s="62"/>
      <c r="D2" s="62"/>
      <c r="E2" s="62"/>
      <c r="F2" s="62"/>
      <c r="G2" s="62"/>
      <c r="H2" s="67" t="s">
        <v>2</v>
      </c>
    </row>
    <row r="3" ht="18.75" customHeight="1" spans="1:8">
      <c r="A3" s="68" t="s">
        <v>75</v>
      </c>
      <c r="B3" s="68" t="s">
        <v>76</v>
      </c>
      <c r="C3" s="68" t="s">
        <v>77</v>
      </c>
      <c r="D3" s="68"/>
      <c r="E3" s="68"/>
      <c r="F3" s="68" t="s">
        <v>78</v>
      </c>
      <c r="G3" s="68"/>
      <c r="H3" s="68"/>
    </row>
    <row r="4" ht="18.75" customHeight="1" spans="1:8">
      <c r="A4" s="68"/>
      <c r="B4" s="68"/>
      <c r="C4" s="68" t="s">
        <v>60</v>
      </c>
      <c r="D4" s="68" t="s">
        <v>79</v>
      </c>
      <c r="E4" s="68" t="s">
        <v>80</v>
      </c>
      <c r="F4" s="68" t="s">
        <v>60</v>
      </c>
      <c r="G4" s="68" t="s">
        <v>79</v>
      </c>
      <c r="H4" s="68" t="s">
        <v>80</v>
      </c>
    </row>
    <row r="5" ht="26.25" customHeight="1" spans="1:8">
      <c r="A5" s="63" t="s">
        <v>102</v>
      </c>
      <c r="B5" s="63" t="s">
        <v>103</v>
      </c>
      <c r="C5" s="64">
        <v>0</v>
      </c>
      <c r="D5" s="64">
        <v>0</v>
      </c>
      <c r="E5" s="64">
        <v>0</v>
      </c>
      <c r="F5" s="64">
        <v>70000000</v>
      </c>
      <c r="G5" s="64">
        <v>0</v>
      </c>
      <c r="H5" s="64">
        <v>70000000</v>
      </c>
    </row>
    <row r="6" ht="26.25" customHeight="1" spans="1:8">
      <c r="A6" s="63" t="s">
        <v>104</v>
      </c>
      <c r="B6" s="66" t="s">
        <v>105</v>
      </c>
      <c r="C6" s="64">
        <v>0</v>
      </c>
      <c r="D6" s="64">
        <v>0</v>
      </c>
      <c r="E6" s="64">
        <v>0</v>
      </c>
      <c r="F6" s="64">
        <v>70000000</v>
      </c>
      <c r="G6" s="64">
        <v>0</v>
      </c>
      <c r="H6" s="64">
        <v>70000000</v>
      </c>
    </row>
    <row r="7" ht="26.25" customHeight="1" spans="1:8">
      <c r="A7" s="63" t="s">
        <v>106</v>
      </c>
      <c r="B7" s="71" t="s">
        <v>107</v>
      </c>
      <c r="C7" s="64">
        <v>0</v>
      </c>
      <c r="D7" s="64">
        <v>0</v>
      </c>
      <c r="E7" s="64">
        <v>0</v>
      </c>
      <c r="F7" s="64">
        <v>70000000</v>
      </c>
      <c r="G7" s="64">
        <v>0</v>
      </c>
      <c r="H7" s="64">
        <v>70000000</v>
      </c>
    </row>
    <row r="8" ht="26.25" customHeight="1" spans="1:8">
      <c r="A8" s="63" t="s">
        <v>108</v>
      </c>
      <c r="B8" s="63" t="s">
        <v>109</v>
      </c>
      <c r="C8" s="64">
        <v>141490000</v>
      </c>
      <c r="D8" s="64">
        <v>0</v>
      </c>
      <c r="E8" s="64">
        <v>141490000</v>
      </c>
      <c r="F8" s="64">
        <v>24710000</v>
      </c>
      <c r="G8" s="64">
        <v>0</v>
      </c>
      <c r="H8" s="64">
        <v>24710000</v>
      </c>
    </row>
    <row r="9" ht="26.25" customHeight="1" spans="1:8">
      <c r="A9" s="63" t="s">
        <v>114</v>
      </c>
      <c r="B9" s="66" t="s">
        <v>115</v>
      </c>
      <c r="C9" s="64">
        <v>141490000</v>
      </c>
      <c r="D9" s="64">
        <v>0</v>
      </c>
      <c r="E9" s="64">
        <v>141490000</v>
      </c>
      <c r="F9" s="64">
        <v>24710000</v>
      </c>
      <c r="G9" s="64">
        <v>0</v>
      </c>
      <c r="H9" s="64">
        <v>24710000</v>
      </c>
    </row>
    <row r="10" ht="26.25" customHeight="1" spans="1:8">
      <c r="A10" s="63" t="s">
        <v>116</v>
      </c>
      <c r="B10" s="71" t="s">
        <v>117</v>
      </c>
      <c r="C10" s="64">
        <v>10000000</v>
      </c>
      <c r="D10" s="64">
        <v>0</v>
      </c>
      <c r="E10" s="64">
        <v>10000000</v>
      </c>
      <c r="F10" s="64">
        <v>0</v>
      </c>
      <c r="G10" s="64">
        <v>0</v>
      </c>
      <c r="H10" s="64">
        <v>0</v>
      </c>
    </row>
    <row r="11" ht="26.25" customHeight="1" spans="1:8">
      <c r="A11" s="63" t="s">
        <v>118</v>
      </c>
      <c r="B11" s="71" t="s">
        <v>119</v>
      </c>
      <c r="C11" s="64">
        <v>131490000</v>
      </c>
      <c r="D11" s="64">
        <v>0</v>
      </c>
      <c r="E11" s="64">
        <v>131490000</v>
      </c>
      <c r="F11" s="64">
        <v>24710000</v>
      </c>
      <c r="G11" s="64">
        <v>0</v>
      </c>
      <c r="H11" s="64">
        <v>24710000</v>
      </c>
    </row>
  </sheetData>
  <mergeCells count="6">
    <mergeCell ref="A1:H1"/>
    <mergeCell ref="A2:G2"/>
    <mergeCell ref="C3:E3"/>
    <mergeCell ref="F3:H3"/>
    <mergeCell ref="A3:A4"/>
    <mergeCell ref="B3:B4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workbookViewId="0">
      <selection activeCell="E16" sqref="E6 E8 E10 E13 E16"/>
    </sheetView>
  </sheetViews>
  <sheetFormatPr defaultColWidth="9" defaultRowHeight="13.5"/>
  <cols>
    <col min="1" max="1" width="19" customWidth="1"/>
    <col min="2" max="2" width="26.1416666666667" customWidth="1"/>
    <col min="3" max="3" width="25.7083333333333" customWidth="1"/>
    <col min="4" max="4" width="24.5666666666667" customWidth="1"/>
    <col min="5" max="5" width="20.1416666666667" customWidth="1"/>
    <col min="6" max="6" width="23.5666666666667" customWidth="1"/>
    <col min="7" max="7" width="17.7083333333333" customWidth="1"/>
    <col min="8" max="8" width="21.5666666666667" customWidth="1"/>
    <col min="9" max="9" width="22.2833333333333" customWidth="1"/>
    <col min="10" max="10" width="19.425" customWidth="1"/>
    <col min="11" max="11" width="20.2833333333333" customWidth="1"/>
    <col min="12" max="12" width="16.2833333333333" customWidth="1"/>
    <col min="13" max="13" width="14.2833333333333" customWidth="1"/>
  </cols>
  <sheetData>
    <row r="1" customHeight="1" spans="1:13">
      <c r="A1" s="61" t="s">
        <v>268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customHeight="1" spans="1:13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7" t="s">
        <v>2</v>
      </c>
    </row>
    <row r="3" ht="18.75" customHeight="1" spans="1:13">
      <c r="A3" s="61" t="s">
        <v>269</v>
      </c>
      <c r="B3" s="61" t="s">
        <v>270</v>
      </c>
      <c r="C3" s="61"/>
      <c r="D3" s="61" t="s">
        <v>271</v>
      </c>
      <c r="E3" s="61" t="s">
        <v>59</v>
      </c>
      <c r="F3" s="61" t="s">
        <v>272</v>
      </c>
      <c r="G3" s="61"/>
      <c r="H3" s="61"/>
      <c r="I3" s="61" t="s">
        <v>273</v>
      </c>
      <c r="J3" s="61"/>
      <c r="K3" s="61"/>
      <c r="L3" s="68" t="s">
        <v>64</v>
      </c>
      <c r="M3" s="61" t="s">
        <v>70</v>
      </c>
    </row>
    <row r="4" ht="18.75" customHeight="1" spans="1:13">
      <c r="A4" s="61"/>
      <c r="B4" s="61" t="s">
        <v>274</v>
      </c>
      <c r="C4" s="61" t="s">
        <v>275</v>
      </c>
      <c r="D4" s="61"/>
      <c r="E4" s="61"/>
      <c r="F4" s="61" t="s">
        <v>61</v>
      </c>
      <c r="G4" s="61" t="s">
        <v>62</v>
      </c>
      <c r="H4" s="61" t="s">
        <v>63</v>
      </c>
      <c r="I4" s="61" t="s">
        <v>61</v>
      </c>
      <c r="J4" s="61" t="s">
        <v>62</v>
      </c>
      <c r="K4" s="61" t="s">
        <v>63</v>
      </c>
      <c r="L4" s="68"/>
      <c r="M4" s="61"/>
    </row>
    <row r="5" ht="26.25" customHeight="1" spans="1:13">
      <c r="A5" s="63" t="s">
        <v>276</v>
      </c>
      <c r="B5" s="63"/>
      <c r="C5" s="63"/>
      <c r="D5" s="63"/>
      <c r="E5" s="64">
        <v>161180000</v>
      </c>
      <c r="F5" s="64">
        <v>18940000</v>
      </c>
      <c r="G5" s="64">
        <v>141490000</v>
      </c>
      <c r="H5" s="64">
        <v>0</v>
      </c>
      <c r="I5" s="64">
        <v>750000</v>
      </c>
      <c r="J5" s="64">
        <v>0</v>
      </c>
      <c r="K5" s="64">
        <v>0</v>
      </c>
      <c r="L5" s="64">
        <v>0</v>
      </c>
      <c r="M5" s="64">
        <v>0</v>
      </c>
    </row>
    <row r="6" ht="26.25" customHeight="1" spans="1:13">
      <c r="A6" s="63"/>
      <c r="B6" s="63" t="s">
        <v>277</v>
      </c>
      <c r="C6" s="63"/>
      <c r="D6" s="63"/>
      <c r="E6" s="64">
        <v>750000</v>
      </c>
      <c r="F6" s="64">
        <v>0</v>
      </c>
      <c r="G6" s="64">
        <v>0</v>
      </c>
      <c r="H6" s="64">
        <v>0</v>
      </c>
      <c r="I6" s="64">
        <v>750000</v>
      </c>
      <c r="J6" s="64">
        <v>0</v>
      </c>
      <c r="K6" s="64">
        <v>0</v>
      </c>
      <c r="L6" s="64">
        <v>0</v>
      </c>
      <c r="M6" s="64">
        <v>0</v>
      </c>
    </row>
    <row r="7" ht="26.25" customHeight="1" spans="1:13">
      <c r="A7" s="63"/>
      <c r="B7" s="63"/>
      <c r="C7" s="63" t="s">
        <v>277</v>
      </c>
      <c r="D7" s="63" t="s">
        <v>72</v>
      </c>
      <c r="E7" s="64">
        <v>750000</v>
      </c>
      <c r="F7" s="64">
        <v>0</v>
      </c>
      <c r="G7" s="64">
        <v>0</v>
      </c>
      <c r="H7" s="64">
        <v>0</v>
      </c>
      <c r="I7" s="64">
        <v>750000</v>
      </c>
      <c r="J7" s="64">
        <v>0</v>
      </c>
      <c r="K7" s="64">
        <v>0</v>
      </c>
      <c r="L7" s="64">
        <v>0</v>
      </c>
      <c r="M7" s="64">
        <v>0</v>
      </c>
    </row>
    <row r="8" ht="26.25" customHeight="1" spans="1:13">
      <c r="A8" s="63"/>
      <c r="B8" s="63" t="s">
        <v>278</v>
      </c>
      <c r="C8" s="63"/>
      <c r="D8" s="63"/>
      <c r="E8" s="64">
        <v>141490000</v>
      </c>
      <c r="F8" s="64">
        <v>0</v>
      </c>
      <c r="G8" s="64">
        <v>141490000</v>
      </c>
      <c r="H8" s="64">
        <v>0</v>
      </c>
      <c r="I8" s="64">
        <v>0</v>
      </c>
      <c r="J8" s="64">
        <v>0</v>
      </c>
      <c r="K8" s="64">
        <v>0</v>
      </c>
      <c r="L8" s="64">
        <v>0</v>
      </c>
      <c r="M8" s="64">
        <v>0</v>
      </c>
    </row>
    <row r="9" ht="26.25" customHeight="1" spans="1:13">
      <c r="A9" s="63"/>
      <c r="B9" s="63"/>
      <c r="C9" s="63" t="s">
        <v>279</v>
      </c>
      <c r="D9" s="63" t="s">
        <v>72</v>
      </c>
      <c r="E9" s="64">
        <v>141490000</v>
      </c>
      <c r="F9" s="64">
        <v>0</v>
      </c>
      <c r="G9" s="64">
        <v>141490000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</row>
    <row r="10" ht="26.25" customHeight="1" spans="1:13">
      <c r="A10" s="63"/>
      <c r="B10" s="63" t="s">
        <v>280</v>
      </c>
      <c r="C10" s="63"/>
      <c r="D10" s="63"/>
      <c r="E10" s="64">
        <v>15940000</v>
      </c>
      <c r="F10" s="64">
        <v>15940000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</row>
    <row r="11" ht="26.25" customHeight="1" spans="1:13">
      <c r="A11" s="63"/>
      <c r="B11" s="63"/>
      <c r="C11" s="63" t="s">
        <v>281</v>
      </c>
      <c r="D11" s="63" t="s">
        <v>72</v>
      </c>
      <c r="E11" s="64">
        <v>5420000</v>
      </c>
      <c r="F11" s="64">
        <v>5420000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</row>
    <row r="12" ht="26.25" customHeight="1" spans="1:13">
      <c r="A12" s="63"/>
      <c r="B12" s="63"/>
      <c r="C12" s="63" t="s">
        <v>282</v>
      </c>
      <c r="D12" s="63" t="s">
        <v>72</v>
      </c>
      <c r="E12" s="64">
        <v>10520000</v>
      </c>
      <c r="F12" s="64">
        <v>10520000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  <c r="M12" s="64">
        <v>0</v>
      </c>
    </row>
    <row r="13" ht="26.25" customHeight="1" spans="1:13">
      <c r="A13" s="63"/>
      <c r="B13" s="63" t="s">
        <v>283</v>
      </c>
      <c r="C13" s="63"/>
      <c r="D13" s="63"/>
      <c r="E13" s="64">
        <v>3000000</v>
      </c>
      <c r="F13" s="64">
        <v>3000000</v>
      </c>
      <c r="G13" s="64">
        <v>0</v>
      </c>
      <c r="H13" s="64">
        <v>0</v>
      </c>
      <c r="I13" s="64">
        <v>0</v>
      </c>
      <c r="J13" s="64">
        <v>0</v>
      </c>
      <c r="K13" s="64">
        <v>0</v>
      </c>
      <c r="L13" s="64">
        <v>0</v>
      </c>
      <c r="M13" s="64">
        <v>0</v>
      </c>
    </row>
    <row r="14" ht="26.25" customHeight="1" spans="1:13">
      <c r="A14" s="63"/>
      <c r="B14" s="63"/>
      <c r="C14" s="63" t="s">
        <v>284</v>
      </c>
      <c r="D14" s="63" t="s">
        <v>72</v>
      </c>
      <c r="E14" s="64">
        <v>3000000</v>
      </c>
      <c r="F14" s="64">
        <v>3000000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</row>
    <row r="15" ht="26.25" customHeight="1" spans="1:13">
      <c r="A15" s="63" t="s">
        <v>285</v>
      </c>
      <c r="B15" s="63"/>
      <c r="C15" s="63"/>
      <c r="D15" s="63"/>
      <c r="E15" s="64">
        <v>101980000</v>
      </c>
      <c r="F15" s="64">
        <v>0</v>
      </c>
      <c r="G15" s="64">
        <v>0</v>
      </c>
      <c r="H15" s="64">
        <v>0</v>
      </c>
      <c r="I15" s="64">
        <v>7270000</v>
      </c>
      <c r="J15" s="64">
        <v>94710000</v>
      </c>
      <c r="K15" s="64">
        <v>0</v>
      </c>
      <c r="L15" s="64">
        <v>0</v>
      </c>
      <c r="M15" s="64">
        <v>0</v>
      </c>
    </row>
    <row r="16" ht="26.25" customHeight="1" spans="1:13">
      <c r="A16" s="63"/>
      <c r="B16" s="63" t="s">
        <v>286</v>
      </c>
      <c r="C16" s="63"/>
      <c r="D16" s="63"/>
      <c r="E16" s="64">
        <v>101980000</v>
      </c>
      <c r="F16" s="64">
        <v>0</v>
      </c>
      <c r="G16" s="64">
        <v>0</v>
      </c>
      <c r="H16" s="64">
        <v>0</v>
      </c>
      <c r="I16" s="64">
        <v>7270000</v>
      </c>
      <c r="J16" s="64">
        <v>94710000</v>
      </c>
      <c r="K16" s="64">
        <v>0</v>
      </c>
      <c r="L16" s="64">
        <v>0</v>
      </c>
      <c r="M16" s="64">
        <v>0</v>
      </c>
    </row>
    <row r="17" ht="26.25" customHeight="1" spans="1:13">
      <c r="A17" s="63"/>
      <c r="B17" s="63"/>
      <c r="C17" s="63" t="s">
        <v>286</v>
      </c>
      <c r="D17" s="63" t="s">
        <v>72</v>
      </c>
      <c r="E17" s="64">
        <v>101980000</v>
      </c>
      <c r="F17" s="64">
        <v>0</v>
      </c>
      <c r="G17" s="64">
        <v>0</v>
      </c>
      <c r="H17" s="64">
        <v>0</v>
      </c>
      <c r="I17" s="64">
        <v>7270000</v>
      </c>
      <c r="J17" s="64">
        <v>94710000</v>
      </c>
      <c r="K17" s="64">
        <v>0</v>
      </c>
      <c r="L17" s="64">
        <v>0</v>
      </c>
      <c r="M17" s="64">
        <v>0</v>
      </c>
    </row>
    <row r="18" ht="26.25" customHeight="1" spans="1:13">
      <c r="A18" s="63"/>
      <c r="B18" s="63" t="s">
        <v>287</v>
      </c>
      <c r="C18" s="63"/>
      <c r="D18" s="63"/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</row>
    <row r="19" ht="26.25" customHeight="1" spans="1:13">
      <c r="A19" s="63"/>
      <c r="B19" s="63"/>
      <c r="C19" s="63" t="s">
        <v>288</v>
      </c>
      <c r="D19" s="63" t="s">
        <v>72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</row>
    <row r="20" ht="26.25" customHeight="1" spans="1:13">
      <c r="A20" s="63"/>
      <c r="B20" s="63" t="s">
        <v>289</v>
      </c>
      <c r="C20" s="63"/>
      <c r="D20" s="63"/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</row>
    <row r="21" ht="26.25" customHeight="1" spans="1:13">
      <c r="A21" s="63"/>
      <c r="B21" s="63"/>
      <c r="C21" s="63" t="s">
        <v>290</v>
      </c>
      <c r="D21" s="63" t="s">
        <v>72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</row>
    <row r="22" ht="26.25" customHeight="1" spans="1:13">
      <c r="A22" s="63"/>
      <c r="B22" s="63" t="s">
        <v>291</v>
      </c>
      <c r="C22" s="63"/>
      <c r="D22" s="63"/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</row>
    <row r="23" ht="26.25" customHeight="1" spans="1:13">
      <c r="A23" s="63"/>
      <c r="B23" s="63"/>
      <c r="C23" s="63" t="s">
        <v>292</v>
      </c>
      <c r="D23" s="63" t="s">
        <v>72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</row>
  </sheetData>
  <mergeCells count="10">
    <mergeCell ref="A1:M1"/>
    <mergeCell ref="A2:L2"/>
    <mergeCell ref="B3:C3"/>
    <mergeCell ref="F3:H3"/>
    <mergeCell ref="I3:K3"/>
    <mergeCell ref="A3:A4"/>
    <mergeCell ref="D3:D4"/>
    <mergeCell ref="E3:E4"/>
    <mergeCell ref="L3:L4"/>
    <mergeCell ref="M3:M4"/>
  </mergeCells>
  <pageMargins left="0.78740157480315" right="0.78740157480315" top="0.78740157480315" bottom="0.78740157480315" header="0.3" footer="0.3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收支总表(预算表1)</vt:lpstr>
      <vt:lpstr>收入总表(预算表2)</vt:lpstr>
      <vt:lpstr>支出总表(预算表3)</vt:lpstr>
      <vt:lpstr>财政拨款收支总表(预算表4)</vt:lpstr>
      <vt:lpstr>本年一般公共预算支出表(预算表5)</vt:lpstr>
      <vt:lpstr>本年一般公共预算基本支出表(预算表6)</vt:lpstr>
      <vt:lpstr>本年一般公共预算“三公”经费支出表(预算表7)</vt:lpstr>
      <vt:lpstr>本年政府性基金预算支出表(预算表8)</vt:lpstr>
      <vt:lpstr>项目支出表(预算表9)</vt:lpstr>
      <vt:lpstr>支出明细表(预算附表1)</vt:lpstr>
      <vt:lpstr>本年一般公共预算支出明细表(预算附表2)</vt:lpstr>
      <vt:lpstr>一般公共预算财政拨款政府预算经济分类支出明细表(预算附表3)</vt:lpstr>
      <vt:lpstr>本年一般公共预算“三公”经费支出明细表(预算附表4)</vt:lpstr>
      <vt:lpstr>本年政府性基金预算支出明细表(预算附表5)</vt:lpstr>
      <vt:lpstr>本年国有资本经营预算支出明细表(预算附表6)</vt:lpstr>
      <vt:lpstr>基本支出预算明细表(预算附表7)</vt:lpstr>
      <vt:lpstr>项目支出预算明细表(预算附表8)</vt:lpstr>
      <vt:lpstr>政府购买服务预算明细表(预算附表9)</vt:lpstr>
      <vt:lpstr>政府采购预算明细表(预算附表10)</vt:lpstr>
      <vt:lpstr>国有资本经营预算支出明细表10</vt:lpstr>
      <vt:lpstr>三年支出计划11</vt:lpstr>
      <vt:lpstr>部门整体支出绩效目标申报表12</vt:lpstr>
      <vt:lpstr>部门项目支出绩效目标申报表13</vt:lpstr>
      <vt:lpstr>财政拨款委托业务费支出预算表14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16307fb6892044722311c765dae98214</dc:creator>
  <cp:lastModifiedBy>大坏蛋</cp:lastModifiedBy>
  <dcterms:created xsi:type="dcterms:W3CDTF">2025-02-08T01:37:00Z</dcterms:created>
  <dcterms:modified xsi:type="dcterms:W3CDTF">2025-02-11T07:38:37Z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44566B139F4149419E223195F2002371_12</vt:lpwstr>
  </property>
  <property fmtid="{D5CDD505-2E9C-101B-9397-08002B2CF9AE}" pid="3" name="KSOProductBuildVer">
    <vt:lpwstr>2052-12.1.0.18166</vt:lpwstr>
  </property>
</Properties>
</file>